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C:\Users\tpillow\Documents\"/>
    </mc:Choice>
  </mc:AlternateContent>
  <bookViews>
    <workbookView xWindow="0" yWindow="0" windowWidth="12570" windowHeight="9060"/>
  </bookViews>
  <sheets>
    <sheet name="Raw data"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D27" i="1" l="1"/>
  <c r="D26" i="1"/>
  <c r="D25" i="1"/>
  <c r="D24" i="1"/>
  <c r="D21" i="1"/>
  <c r="D20" i="1"/>
  <c r="D19" i="1"/>
  <c r="D16" i="1"/>
  <c r="D15" i="1"/>
  <c r="D14" i="1"/>
  <c r="D12" i="1"/>
  <c r="D11" i="1"/>
  <c r="D22" i="1"/>
  <c r="D10" i="1"/>
  <c r="D9" i="1"/>
  <c r="D6" i="1"/>
  <c r="D4" i="1"/>
  <c r="D5" i="1"/>
</calcChain>
</file>

<file path=xl/sharedStrings.xml><?xml version="1.0" encoding="utf-8"?>
<sst xmlns="http://schemas.openxmlformats.org/spreadsheetml/2006/main" count="29" uniqueCount="13">
  <si>
    <t>Black/African American</t>
  </si>
  <si>
    <t>Hispanic/Latino</t>
  </si>
  <si>
    <t>Overall</t>
  </si>
  <si>
    <t>WICHE (2016) Projection of Number of Public High School Graduates</t>
  </si>
  <si>
    <t>Number of graduates leaving high school having taken an AP Exam</t>
  </si>
  <si>
    <t>Number of graduates scoring 3 or higher on an AP Exam during high school</t>
  </si>
  <si>
    <t>Number of AP Exams completed during high school</t>
  </si>
  <si>
    <t>Florida Public Schools 
Class of 2016 (Based on WICHE 2016 Projections)
AP Cohort Data</t>
  </si>
  <si>
    <r>
      <rPr>
        <b/>
        <sz val="10"/>
        <color theme="1"/>
        <rFont val="Calibri"/>
        <family val="2"/>
        <scheme val="minor"/>
      </rPr>
      <t>Notes:</t>
    </r>
    <r>
      <rPr>
        <sz val="10"/>
        <color theme="1"/>
        <rFont val="Calibri"/>
        <family val="2"/>
        <scheme val="minor"/>
      </rPr>
      <t xml:space="preserve"> </t>
    </r>
    <r>
      <rPr>
        <i/>
        <sz val="10"/>
        <color theme="1"/>
        <rFont val="Calibri"/>
        <family val="2"/>
        <scheme val="minor"/>
      </rPr>
      <t xml:space="preserve">
</t>
    </r>
    <r>
      <rPr>
        <b/>
        <i/>
        <sz val="10"/>
        <color theme="1"/>
        <rFont val="Calibri"/>
        <family val="2"/>
        <scheme val="minor"/>
      </rPr>
      <t xml:space="preserve">Graduates: </t>
    </r>
    <r>
      <rPr>
        <i/>
        <sz val="10"/>
        <color theme="1"/>
        <rFont val="Calibri"/>
        <family val="2"/>
        <scheme val="minor"/>
      </rPr>
      <t xml:space="preserve">The College Board uses WICHE estimates for reporting the number of graduates. For more information about the cautions that should be used when reviewing this data, please see the 2016 AP Cohort Report at http://www.fldoe.org/core/fileparse.php/5673/urlt/15APCohort.pdf. 
</t>
    </r>
    <r>
      <rPr>
        <i/>
        <sz val="6"/>
        <color theme="1"/>
        <rFont val="Calibri"/>
        <family val="2"/>
        <scheme val="minor"/>
      </rPr>
      <t xml:space="preserve"> </t>
    </r>
    <r>
      <rPr>
        <i/>
        <sz val="10"/>
        <color theme="1"/>
        <rFont val="Calibri"/>
        <family val="2"/>
        <scheme val="minor"/>
      </rPr>
      <t xml:space="preserve">
</t>
    </r>
    <r>
      <rPr>
        <b/>
        <i/>
        <sz val="10"/>
        <color theme="1"/>
        <rFont val="Calibri"/>
        <family val="2"/>
        <scheme val="minor"/>
      </rPr>
      <t xml:space="preserve">Low Income: </t>
    </r>
    <r>
      <rPr>
        <i/>
        <sz val="10"/>
        <color theme="1"/>
        <rFont val="Calibri"/>
        <family val="2"/>
        <scheme val="minor"/>
      </rPr>
      <t xml:space="preserve">As there is no national data source on high school graduates’ low-income status, K–12 estimates from the National Center for Education Statistics (NCES)—based on free or reduced-price lunch eligibility—have
been used. AP fee reductions are based on this eligibility threshold. NCES estimates reflect all K–12 public school students from the 2013-14 school year; thus, a degree of caution is warranted as these data may not accurately reflect the class of 2016. </t>
    </r>
  </si>
  <si>
    <t>Low Income</t>
  </si>
  <si>
    <t>Number of AP Exams with a Score of 3 or higher completed during high school</t>
  </si>
  <si>
    <t>Not Reported by College Board to FDOE</t>
  </si>
  <si>
    <t>Percent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</si>
</sst>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0"/>
      <color theme="1"/>
      <name val="Calibri"/>
      <family val="2"/>
      <scheme val="minor"/>
    </font>
    <font>
      <i/>
      <sz val="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2" tint="-0.249977111117893"/>
        <bgColor indexed="64"/>
      </patternFill>
    </fill>
  </fills>
  <borders count="10">
    <border>
      <left/>
      <right/>
      <top/>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s>
  <cellStyleXfs count="1">
    <xf numFmtId="0" fontId="0" fillId="0" borderId="0"/>
  </cellStyleXfs>
  <cellXfs count="25">
    <xf numFmtId="0" fontId="0" fillId="0" borderId="0" xfId="0"/>
    <xf numFmtId="0" fontId="1" fillId="0" borderId="0" xfId="0" applyFont="1"/>
    <xf numFmtId="0" fontId="3" fillId="0" borderId="0" xfId="0" applyFont="1" applyAlignment="1">
      <alignment horizontal="left" vertical="center" wrapText="1"/>
    </xf>
    <xf numFmtId="0" fontId="4" fillId="0" borderId="0" xfId="0" applyFont="1"/>
    <xf numFmtId="0" fontId="0" fillId="0" borderId="0" xfId="0"/>
    <xf numFmtId="0" fontId="1" fillId="3" borderId="1" xfId="0" applyFont="1" applyFill="1" applyBorder="1"/>
    <xf numFmtId="0" fontId="1" fillId="3" borderId="2" xfId="0" applyFont="1" applyFill="1" applyBorder="1"/>
    <xf numFmtId="0" fontId="1" fillId="3" borderId="3" xfId="0" applyFont="1" applyFill="1" applyBorder="1"/>
    <xf numFmtId="0" fontId="0" fillId="2" borderId="4" xfId="0" applyFill="1" applyBorder="1"/>
    <xf numFmtId="3" fontId="0" fillId="2" borderId="5" xfId="0" applyNumberFormat="1" applyFill="1" applyBorder="1"/>
    <xf numFmtId="3" fontId="0" fillId="2" borderId="6" xfId="0" applyNumberFormat="1" applyFill="1" applyBorder="1"/>
    <xf numFmtId="0" fontId="0" fillId="0" borderId="4" xfId="0" applyBorder="1"/>
    <xf numFmtId="3" fontId="0" fillId="0" borderId="5" xfId="0" applyNumberFormat="1" applyBorder="1"/>
    <xf numFmtId="3" fontId="0" fillId="0" borderId="6" xfId="0" applyNumberFormat="1" applyBorder="1"/>
    <xf numFmtId="0" fontId="1" fillId="3" borderId="4" xfId="0" applyFont="1" applyFill="1" applyBorder="1"/>
    <xf numFmtId="0" fontId="1" fillId="3" borderId="5" xfId="0" applyFont="1" applyFill="1" applyBorder="1"/>
    <xf numFmtId="0" fontId="1" fillId="3" borderId="6" xfId="0" applyFont="1" applyFill="1" applyBorder="1"/>
    <xf numFmtId="0" fontId="0" fillId="0" borderId="7" xfId="0" applyBorder="1"/>
    <xf numFmtId="3" fontId="0" fillId="0" borderId="8" xfId="0" applyNumberFormat="1" applyBorder="1"/>
    <xf numFmtId="3" fontId="0" fillId="0" borderId="9" xfId="0" applyNumberFormat="1" applyBorder="1"/>
    <xf numFmtId="164" fontId="0" fillId="0" borderId="0" xfId="0" applyNumberFormat="1"/>
    <xf numFmtId="164" fontId="2" fillId="0" borderId="0" xfId="0" applyNumberFormat="1" applyFont="1"/>
    <xf numFmtId="0" fontId="5" fillId="0" borderId="0" xfId="0" applyFont="1" applyAlignment="1">
      <alignment horizontal="left" vertical="center" wrapText="1"/>
    </xf>
    <xf numFmtId="3" fontId="0" fillId="0" borderId="5" xfId="0" applyNumberFormat="1" applyBorder="1" applyAlignment="1">
      <alignment horizontal="center"/>
    </xf>
    <xf numFmtId="3" fontId="0" fillId="0" borderId="6"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tabSelected="1" topLeftCell="A3" zoomScaleNormal="100" workbookViewId="0">
      <selection activeCell="D18" sqref="D18"/>
    </sheetView>
  </sheetViews>
  <sheetFormatPr defaultRowHeight="15" x14ac:dyDescent="0.25"/>
  <cols>
    <col min="1" max="1" width="69" customWidth="1"/>
    <col min="2" max="3" width="19.140625" customWidth="1"/>
  </cols>
  <sheetData>
    <row r="1" spans="1:7" ht="56.25" x14ac:dyDescent="0.25">
      <c r="A1" s="2" t="s">
        <v>7</v>
      </c>
      <c r="B1" s="1"/>
      <c r="C1" s="1"/>
    </row>
    <row r="2" spans="1:7" ht="126.75" customHeight="1" thickBot="1" x14ac:dyDescent="0.3">
      <c r="A2" s="22" t="s">
        <v>8</v>
      </c>
      <c r="B2" s="22"/>
      <c r="C2" s="22"/>
      <c r="G2" s="3"/>
    </row>
    <row r="3" spans="1:7" x14ac:dyDescent="0.25">
      <c r="A3" s="5" t="s">
        <v>3</v>
      </c>
      <c r="B3" s="6">
        <v>2006</v>
      </c>
      <c r="C3" s="7">
        <v>2016</v>
      </c>
      <c r="D3" s="1" t="s">
        <v>12</v>
      </c>
    </row>
    <row r="4" spans="1:7" x14ac:dyDescent="0.25">
      <c r="A4" s="8" t="s">
        <v>2</v>
      </c>
      <c r="B4" s="9">
        <v>134686</v>
      </c>
      <c r="C4" s="10">
        <v>160287</v>
      </c>
      <c r="D4" s="20">
        <f>(C4-B4)/B4</f>
        <v>0.19007914705314582</v>
      </c>
    </row>
    <row r="5" spans="1:7" x14ac:dyDescent="0.25">
      <c r="A5" s="11" t="s">
        <v>0</v>
      </c>
      <c r="B5" s="12">
        <v>26759</v>
      </c>
      <c r="C5" s="13">
        <v>34145</v>
      </c>
      <c r="D5" s="20">
        <f>(C5-B5)/B5</f>
        <v>0.27601928323180985</v>
      </c>
    </row>
    <row r="6" spans="1:7" x14ac:dyDescent="0.25">
      <c r="A6" s="11" t="s">
        <v>1</v>
      </c>
      <c r="B6" s="12">
        <v>26495</v>
      </c>
      <c r="C6" s="13">
        <v>46790</v>
      </c>
      <c r="D6" s="20">
        <f>(C6-B6)/B6</f>
        <v>0.76599358369503678</v>
      </c>
    </row>
    <row r="7" spans="1:7" s="4" customFormat="1" x14ac:dyDescent="0.25">
      <c r="A7" s="11" t="s">
        <v>9</v>
      </c>
      <c r="B7" s="23" t="s">
        <v>11</v>
      </c>
      <c r="C7" s="24"/>
      <c r="D7" s="20"/>
    </row>
    <row r="8" spans="1:7" x14ac:dyDescent="0.25">
      <c r="A8" s="14" t="s">
        <v>4</v>
      </c>
      <c r="B8" s="15">
        <v>2006</v>
      </c>
      <c r="C8" s="16">
        <v>2016</v>
      </c>
      <c r="D8" s="20"/>
    </row>
    <row r="9" spans="1:7" x14ac:dyDescent="0.25">
      <c r="A9" s="8" t="s">
        <v>2</v>
      </c>
      <c r="B9" s="9">
        <v>44893</v>
      </c>
      <c r="C9" s="10">
        <v>84986</v>
      </c>
      <c r="D9" s="20">
        <f>(C9-B9)/B9</f>
        <v>0.89307909919141071</v>
      </c>
    </row>
    <row r="10" spans="1:7" x14ac:dyDescent="0.25">
      <c r="A10" s="11" t="s">
        <v>0</v>
      </c>
      <c r="B10" s="12">
        <v>4809</v>
      </c>
      <c r="C10" s="13">
        <v>11259</v>
      </c>
      <c r="D10" s="20">
        <f>(C10-B10)/B10</f>
        <v>1.3412351840299439</v>
      </c>
    </row>
    <row r="11" spans="1:7" x14ac:dyDescent="0.25">
      <c r="A11" s="11" t="s">
        <v>1</v>
      </c>
      <c r="B11" s="12">
        <v>10676</v>
      </c>
      <c r="C11" s="13">
        <v>27623</v>
      </c>
      <c r="D11" s="20">
        <f>(C11-B11)/B11</f>
        <v>1.5873922817534658</v>
      </c>
    </row>
    <row r="12" spans="1:7" x14ac:dyDescent="0.25">
      <c r="A12" s="11" t="s">
        <v>9</v>
      </c>
      <c r="B12" s="12">
        <v>5006</v>
      </c>
      <c r="C12" s="13">
        <v>31884</v>
      </c>
      <c r="D12" s="20">
        <f>(C12-B12)/B12</f>
        <v>5.3691570115860969</v>
      </c>
    </row>
    <row r="13" spans="1:7" x14ac:dyDescent="0.25">
      <c r="A13" s="14" t="s">
        <v>5</v>
      </c>
      <c r="B13" s="15">
        <v>2006</v>
      </c>
      <c r="C13" s="16">
        <v>2016</v>
      </c>
      <c r="D13" s="20"/>
    </row>
    <row r="14" spans="1:7" x14ac:dyDescent="0.25">
      <c r="A14" s="8" t="s">
        <v>2</v>
      </c>
      <c r="B14" s="9">
        <v>24883</v>
      </c>
      <c r="C14" s="10">
        <v>47242</v>
      </c>
      <c r="D14" s="20">
        <f>(C14-B14)/B14</f>
        <v>0.89856528553630988</v>
      </c>
    </row>
    <row r="15" spans="1:7" x14ac:dyDescent="0.25">
      <c r="A15" s="11" t="s">
        <v>0</v>
      </c>
      <c r="B15" s="12">
        <v>1358</v>
      </c>
      <c r="C15" s="13">
        <v>3434</v>
      </c>
      <c r="D15" s="20">
        <f>(C15-B15)/B15</f>
        <v>1.5287187039764358</v>
      </c>
    </row>
    <row r="16" spans="1:7" x14ac:dyDescent="0.25">
      <c r="A16" s="11" t="s">
        <v>1</v>
      </c>
      <c r="B16" s="12">
        <v>6907</v>
      </c>
      <c r="C16" s="13">
        <v>17424</v>
      </c>
      <c r="D16" s="20">
        <f>(C16-B16)/B16</f>
        <v>1.5226581728681048</v>
      </c>
    </row>
    <row r="17" spans="1:4" x14ac:dyDescent="0.25">
      <c r="A17" s="11" t="s">
        <v>9</v>
      </c>
      <c r="B17" s="12">
        <v>2601</v>
      </c>
      <c r="C17" s="13">
        <v>16548</v>
      </c>
      <c r="D17" s="20">
        <f>(C17-B17)/B17</f>
        <v>5.362168396770473</v>
      </c>
    </row>
    <row r="18" spans="1:4" x14ac:dyDescent="0.25">
      <c r="A18" s="14" t="s">
        <v>6</v>
      </c>
      <c r="B18" s="15">
        <v>2006</v>
      </c>
      <c r="C18" s="16">
        <v>2016</v>
      </c>
      <c r="D18" s="21"/>
    </row>
    <row r="19" spans="1:4" x14ac:dyDescent="0.25">
      <c r="A19" s="8" t="s">
        <v>2</v>
      </c>
      <c r="B19" s="9">
        <v>142487</v>
      </c>
      <c r="C19" s="10">
        <v>322006</v>
      </c>
      <c r="D19" s="20">
        <f>(C19-B19)/B19</f>
        <v>1.2598973941482381</v>
      </c>
    </row>
    <row r="20" spans="1:4" x14ac:dyDescent="0.25">
      <c r="A20" s="11" t="s">
        <v>0</v>
      </c>
      <c r="B20" s="12">
        <v>12126</v>
      </c>
      <c r="C20" s="13">
        <v>34056</v>
      </c>
      <c r="D20" s="20">
        <f>(C20-B20)/B20</f>
        <v>1.8085106382978724</v>
      </c>
    </row>
    <row r="21" spans="1:4" x14ac:dyDescent="0.25">
      <c r="A21" s="11" t="s">
        <v>1</v>
      </c>
      <c r="B21" s="12">
        <v>30180</v>
      </c>
      <c r="C21" s="13">
        <v>100940</v>
      </c>
      <c r="D21" s="20">
        <f>(C21-B21)/B21</f>
        <v>2.344599072233267</v>
      </c>
    </row>
    <row r="22" spans="1:4" x14ac:dyDescent="0.25">
      <c r="A22" s="11" t="s">
        <v>9</v>
      </c>
      <c r="B22" s="12">
        <v>14110</v>
      </c>
      <c r="C22" s="13">
        <v>112350</v>
      </c>
      <c r="D22" s="20">
        <f>(C22-B22)/B22</f>
        <v>6.9624379872430904</v>
      </c>
    </row>
    <row r="23" spans="1:4" x14ac:dyDescent="0.25">
      <c r="A23" s="14" t="s">
        <v>10</v>
      </c>
      <c r="B23" s="15">
        <v>2006</v>
      </c>
      <c r="C23" s="16">
        <v>2016</v>
      </c>
      <c r="D23" s="20"/>
    </row>
    <row r="24" spans="1:4" x14ac:dyDescent="0.25">
      <c r="A24" s="8" t="s">
        <v>2</v>
      </c>
      <c r="B24" s="9">
        <v>66355</v>
      </c>
      <c r="C24" s="10">
        <v>154986</v>
      </c>
      <c r="D24" s="20">
        <f>(C24-B24)/B24</f>
        <v>1.3357094416396655</v>
      </c>
    </row>
    <row r="25" spans="1:4" x14ac:dyDescent="0.25">
      <c r="A25" s="11" t="s">
        <v>0</v>
      </c>
      <c r="B25" s="12">
        <v>2995</v>
      </c>
      <c r="C25" s="13">
        <v>9136</v>
      </c>
      <c r="D25" s="20">
        <f>(C25-B25)/B25</f>
        <v>2.0504173622704509</v>
      </c>
    </row>
    <row r="26" spans="1:4" x14ac:dyDescent="0.25">
      <c r="A26" s="11" t="s">
        <v>1</v>
      </c>
      <c r="B26" s="12">
        <v>14226</v>
      </c>
      <c r="C26" s="13">
        <v>48083</v>
      </c>
      <c r="D26" s="20">
        <f>(C26-B26)/B26</f>
        <v>2.3799381414311824</v>
      </c>
    </row>
    <row r="27" spans="1:4" ht="15.75" thickBot="1" x14ac:dyDescent="0.3">
      <c r="A27" s="17" t="s">
        <v>9</v>
      </c>
      <c r="B27" s="18">
        <v>5170</v>
      </c>
      <c r="C27" s="19">
        <v>44469</v>
      </c>
      <c r="D27" s="20">
        <f>(C27-B27)/B27</f>
        <v>7.6013539651837521</v>
      </c>
    </row>
  </sheetData>
  <mergeCells count="2">
    <mergeCell ref="A2:C2"/>
    <mergeCell ref="B7:C7"/>
  </mergeCells>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20EEAB56F759419D425205A644EC58" ma:contentTypeVersion="3" ma:contentTypeDescription="Create a new document." ma:contentTypeScope="" ma:versionID="23fbcc224b0801b6f335e894787a0d2e">
  <xsd:schema xmlns:xsd="http://www.w3.org/2001/XMLSchema" xmlns:xs="http://www.w3.org/2001/XMLSchema" xmlns:p="http://schemas.microsoft.com/office/2006/metadata/properties" xmlns:ns3="dc27716f-d2c6-4fcb-a5da-55c16b7fbbec" targetNamespace="http://schemas.microsoft.com/office/2006/metadata/properties" ma:root="true" ma:fieldsID="66587c2b5786c911493b62378bf9dd96" ns3:_="">
    <xsd:import namespace="dc27716f-d2c6-4fcb-a5da-55c16b7fbbec"/>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716f-d2c6-4fcb-a5da-55c16b7fbbe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E59AB-0534-4370-A11D-276DC521B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7716f-d2c6-4fcb-a5da-55c16b7f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F79883-3EF3-498C-A6AF-B1B6EE399627}">
  <ds:schemaRefs>
    <ds:schemaRef ds:uri="http://schemas.microsoft.com/office/infopath/2007/PartnerControls"/>
    <ds:schemaRef ds:uri="http://purl.org/dc/elements/1.1/"/>
    <ds:schemaRef ds:uri="http://schemas.microsoft.com/office/2006/metadata/properties"/>
    <ds:schemaRef ds:uri="dc27716f-d2c6-4fcb-a5da-55c16b7fbbec"/>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41B3E70-C1CE-4087-8318-63E17B6132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Judy</dc:creator>
  <cp:lastModifiedBy>Travis Pillow</cp:lastModifiedBy>
  <cp:lastPrinted>2017-03-02T19:55:34Z</cp:lastPrinted>
  <dcterms:created xsi:type="dcterms:W3CDTF">2017-03-02T15:23:07Z</dcterms:created>
  <dcterms:modified xsi:type="dcterms:W3CDTF">2017-03-08T23:14:05Z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0x0101008620EEAB56F759419D425205A644EC58</vt:lpwstr>
  </property>
</Properties>
</file>