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illow\Documents\"/>
    </mc:Choice>
  </mc:AlternateContent>
  <bookViews>
    <workbookView xWindow="0" yWindow="0" windowWidth="20490" windowHeight="7755"/>
  </bookViews>
  <sheets>
    <sheet name="2014-15 Students" sheetId="1" r:id="rId1"/>
    <sheet name="Home" sheetId="2" r:id="rId2"/>
    <sheet name="Private" sheetId="3" r:id="rId3"/>
    <sheet name="Charter" sheetId="4" r:id="rId4"/>
    <sheet name="District" sheetId="5" r:id="rId5"/>
  </sheets>
  <definedNames>
    <definedName name="_xlnm._FilterDatabase" localSheetId="0" hidden="1">'2014-15 Students'!$A$1:$M$69</definedName>
    <definedName name="Home_ed" localSheetId="0">'2014-15 Students'!$A$2:$I$69</definedName>
    <definedName name="Private_school_14_15" localSheetId="1">Home!$A$1:$R$67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E59" i="4"/>
  <c r="J58" i="1"/>
  <c r="J59" i="1"/>
  <c r="J2" i="1"/>
  <c r="J6" i="1"/>
  <c r="E56" i="2"/>
  <c r="L57" i="1"/>
  <c r="I60" i="1"/>
  <c r="H60" i="1"/>
  <c r="G69" i="1" l="1"/>
  <c r="H59" i="1"/>
  <c r="L59" i="1" s="1"/>
  <c r="H57" i="1"/>
  <c r="H58" i="1"/>
  <c r="L58" i="1" s="1"/>
  <c r="H56" i="1"/>
  <c r="H61" i="1"/>
  <c r="I61" i="1" s="1"/>
  <c r="L67" i="1"/>
  <c r="K67" i="1"/>
  <c r="J66" i="1"/>
  <c r="J26" i="1"/>
  <c r="I63" i="1"/>
  <c r="I34" i="1"/>
  <c r="H53" i="1"/>
  <c r="L53" i="1" s="1"/>
  <c r="H67" i="1"/>
  <c r="J67" i="1" s="1"/>
  <c r="H62" i="1"/>
  <c r="L56" i="1"/>
  <c r="H55" i="1"/>
  <c r="L55" i="1" s="1"/>
  <c r="H54" i="1"/>
  <c r="H52" i="1"/>
  <c r="K52" i="1" s="1"/>
  <c r="H51" i="1"/>
  <c r="J51" i="1" s="1"/>
  <c r="H50" i="1"/>
  <c r="H49" i="1"/>
  <c r="H48" i="1"/>
  <c r="H47" i="1"/>
  <c r="I47" i="1" s="1"/>
  <c r="H46" i="1"/>
  <c r="H45" i="1"/>
  <c r="I45" i="1" s="1"/>
  <c r="H44" i="1"/>
  <c r="K44" i="1" s="1"/>
  <c r="H43" i="1"/>
  <c r="L43" i="1" s="1"/>
  <c r="H42" i="1"/>
  <c r="H41" i="1"/>
  <c r="H40" i="1"/>
  <c r="H39" i="1"/>
  <c r="H38" i="1"/>
  <c r="L38" i="1" s="1"/>
  <c r="H37" i="1"/>
  <c r="J37" i="1" s="1"/>
  <c r="H36" i="1"/>
  <c r="H35" i="1"/>
  <c r="H34" i="1"/>
  <c r="L34" i="1" s="1"/>
  <c r="H33" i="1"/>
  <c r="H32" i="1"/>
  <c r="H31" i="1"/>
  <c r="H30" i="1"/>
  <c r="L30" i="1" s="1"/>
  <c r="H29" i="1"/>
  <c r="H28" i="1"/>
  <c r="I28" i="1" s="1"/>
  <c r="H27" i="1"/>
  <c r="J27" i="1" s="1"/>
  <c r="H26" i="1"/>
  <c r="L26" i="1" s="1"/>
  <c r="H25" i="1"/>
  <c r="H24" i="1"/>
  <c r="H23" i="1"/>
  <c r="I23" i="1" s="1"/>
  <c r="H22" i="1"/>
  <c r="H21" i="1"/>
  <c r="H20" i="1"/>
  <c r="H19" i="1"/>
  <c r="I19" i="1" s="1"/>
  <c r="H18" i="1"/>
  <c r="L18" i="1" s="1"/>
  <c r="H17" i="1"/>
  <c r="H16" i="1"/>
  <c r="H15" i="1"/>
  <c r="H14" i="1"/>
  <c r="L14" i="1" s="1"/>
  <c r="H13" i="1"/>
  <c r="H12" i="1"/>
  <c r="H11" i="1"/>
  <c r="H10" i="1"/>
  <c r="L10" i="1" s="1"/>
  <c r="H9" i="1"/>
  <c r="H8" i="1"/>
  <c r="J8" i="1" s="1"/>
  <c r="H7" i="1"/>
  <c r="L7" i="1" s="1"/>
  <c r="H6" i="1"/>
  <c r="L6" i="1" s="1"/>
  <c r="H5" i="1"/>
  <c r="H4" i="1"/>
  <c r="K4" i="1" s="1"/>
  <c r="H3" i="1"/>
  <c r="K3" i="1" s="1"/>
  <c r="H2" i="1"/>
  <c r="H63" i="1"/>
  <c r="J63" i="1" s="1"/>
  <c r="H64" i="1"/>
  <c r="H65" i="1"/>
  <c r="H66" i="1"/>
  <c r="I66" i="1" s="1"/>
  <c r="H68" i="1"/>
  <c r="J68" i="1" s="1"/>
  <c r="E69" i="1"/>
  <c r="D69" i="1"/>
  <c r="F68" i="1"/>
  <c r="F67" i="1"/>
  <c r="F66" i="1"/>
  <c r="K66" i="1" s="1"/>
  <c r="F65" i="1"/>
  <c r="K65" i="1" s="1"/>
  <c r="F64" i="1"/>
  <c r="F63" i="1"/>
  <c r="K63" i="1" s="1"/>
  <c r="F62" i="1"/>
  <c r="F61" i="1"/>
  <c r="F60" i="1"/>
  <c r="F59" i="1"/>
  <c r="F58" i="1"/>
  <c r="F57" i="1"/>
  <c r="F56" i="1"/>
  <c r="F55" i="1"/>
  <c r="F54" i="1"/>
  <c r="F53" i="1"/>
  <c r="K53" i="1" s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K23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K10" i="1" s="1"/>
  <c r="F9" i="1"/>
  <c r="F8" i="1"/>
  <c r="F7" i="1"/>
  <c r="F6" i="1"/>
  <c r="F5" i="1"/>
  <c r="F4" i="1"/>
  <c r="F3" i="1"/>
  <c r="F2" i="1"/>
  <c r="K27" i="1" l="1"/>
  <c r="K7" i="1"/>
  <c r="K19" i="1"/>
  <c r="K31" i="1"/>
  <c r="K35" i="1"/>
  <c r="K47" i="1"/>
  <c r="K51" i="1"/>
  <c r="I67" i="1"/>
  <c r="M67" i="1" s="1"/>
  <c r="L63" i="1"/>
  <c r="K60" i="1"/>
  <c r="L60" i="1"/>
  <c r="K20" i="1"/>
  <c r="I43" i="1"/>
  <c r="I68" i="1"/>
  <c r="J53" i="1"/>
  <c r="L66" i="1"/>
  <c r="M66" i="1" s="1"/>
  <c r="M47" i="1"/>
  <c r="L65" i="1"/>
  <c r="I65" i="1"/>
  <c r="L3" i="1"/>
  <c r="H69" i="1"/>
  <c r="K69" i="1" s="1"/>
  <c r="L11" i="1"/>
  <c r="I11" i="1"/>
  <c r="L15" i="1"/>
  <c r="I15" i="1"/>
  <c r="L19" i="1"/>
  <c r="J19" i="1"/>
  <c r="L23" i="1"/>
  <c r="J23" i="1"/>
  <c r="M23" i="1" s="1"/>
  <c r="L27" i="1"/>
  <c r="I27" i="1"/>
  <c r="L31" i="1"/>
  <c r="J31" i="1"/>
  <c r="L35" i="1"/>
  <c r="J35" i="1"/>
  <c r="I35" i="1"/>
  <c r="L39" i="1"/>
  <c r="I39" i="1"/>
  <c r="L47" i="1"/>
  <c r="J47" i="1"/>
  <c r="L51" i="1"/>
  <c r="I51" i="1"/>
  <c r="I3" i="1"/>
  <c r="I31" i="1"/>
  <c r="M63" i="1"/>
  <c r="J11" i="1"/>
  <c r="J39" i="1"/>
  <c r="J65" i="1"/>
  <c r="K11" i="1"/>
  <c r="K39" i="1"/>
  <c r="F69" i="1"/>
  <c r="J64" i="1"/>
  <c r="L64" i="1"/>
  <c r="K64" i="1"/>
  <c r="L4" i="1"/>
  <c r="J4" i="1"/>
  <c r="K48" i="1"/>
  <c r="J48" i="1"/>
  <c r="I4" i="1"/>
  <c r="I64" i="1"/>
  <c r="J15" i="1"/>
  <c r="J43" i="1"/>
  <c r="K15" i="1"/>
  <c r="K43" i="1"/>
  <c r="M43" i="1" s="1"/>
  <c r="K5" i="1"/>
  <c r="K9" i="1"/>
  <c r="K13" i="1"/>
  <c r="K17" i="1"/>
  <c r="K21" i="1"/>
  <c r="K68" i="1"/>
  <c r="L68" i="1"/>
  <c r="K42" i="1"/>
  <c r="K50" i="1"/>
  <c r="I53" i="1"/>
  <c r="J10" i="1"/>
  <c r="I56" i="1"/>
  <c r="M56" i="1" s="1"/>
  <c r="J56" i="1"/>
  <c r="K56" i="1"/>
  <c r="J60" i="1"/>
  <c r="M60" i="1" s="1"/>
  <c r="K25" i="1"/>
  <c r="I25" i="1"/>
  <c r="K33" i="1"/>
  <c r="I33" i="1"/>
  <c r="M33" i="1" s="1"/>
  <c r="K41" i="1"/>
  <c r="J41" i="1"/>
  <c r="K49" i="1"/>
  <c r="J49" i="1"/>
  <c r="I54" i="1"/>
  <c r="L54" i="1"/>
  <c r="I62" i="1"/>
  <c r="L62" i="1"/>
  <c r="K62" i="1"/>
  <c r="L9" i="1"/>
  <c r="L25" i="1"/>
  <c r="L41" i="1"/>
  <c r="J12" i="1"/>
  <c r="I12" i="1"/>
  <c r="J16" i="1"/>
  <c r="I16" i="1"/>
  <c r="J20" i="1"/>
  <c r="I20" i="1"/>
  <c r="J24" i="1"/>
  <c r="K24" i="1"/>
  <c r="J28" i="1"/>
  <c r="K28" i="1"/>
  <c r="J32" i="1"/>
  <c r="K32" i="1"/>
  <c r="J36" i="1"/>
  <c r="K36" i="1"/>
  <c r="J40" i="1"/>
  <c r="K40" i="1"/>
  <c r="K57" i="1"/>
  <c r="J57" i="1"/>
  <c r="K61" i="1"/>
  <c r="J61" i="1"/>
  <c r="I10" i="1"/>
  <c r="M10" i="1" s="1"/>
  <c r="I21" i="1"/>
  <c r="I32" i="1"/>
  <c r="I38" i="1"/>
  <c r="I44" i="1"/>
  <c r="M44" i="1" s="1"/>
  <c r="I49" i="1"/>
  <c r="I55" i="1"/>
  <c r="I5" i="1"/>
  <c r="J9" i="1"/>
  <c r="J14" i="1"/>
  <c r="J25" i="1"/>
  <c r="J30" i="1"/>
  <c r="J42" i="1"/>
  <c r="J52" i="1"/>
  <c r="J62" i="1"/>
  <c r="K8" i="1"/>
  <c r="K14" i="1"/>
  <c r="K26" i="1"/>
  <c r="K34" i="1"/>
  <c r="K55" i="1"/>
  <c r="L8" i="1"/>
  <c r="L16" i="1"/>
  <c r="L24" i="1"/>
  <c r="L32" i="1"/>
  <c r="L40" i="1"/>
  <c r="L48" i="1"/>
  <c r="K29" i="1"/>
  <c r="I29" i="1"/>
  <c r="M29" i="1" s="1"/>
  <c r="K37" i="1"/>
  <c r="I37" i="1"/>
  <c r="K45" i="1"/>
  <c r="J45" i="1"/>
  <c r="I58" i="1"/>
  <c r="M58" i="1" s="1"/>
  <c r="I17" i="1"/>
  <c r="J21" i="1"/>
  <c r="L17" i="1"/>
  <c r="L33" i="1"/>
  <c r="L49" i="1"/>
  <c r="K2" i="1"/>
  <c r="I2" i="1"/>
  <c r="M2" i="1" s="1"/>
  <c r="L2" i="1"/>
  <c r="I22" i="1"/>
  <c r="L22" i="1"/>
  <c r="I42" i="1"/>
  <c r="M42" i="1" s="1"/>
  <c r="L42" i="1"/>
  <c r="I46" i="1"/>
  <c r="L46" i="1"/>
  <c r="I50" i="1"/>
  <c r="L50" i="1"/>
  <c r="I6" i="1"/>
  <c r="I13" i="1"/>
  <c r="I18" i="1"/>
  <c r="I24" i="1"/>
  <c r="I30" i="1"/>
  <c r="I41" i="1"/>
  <c r="I52" i="1"/>
  <c r="M52" i="1" s="1"/>
  <c r="I57" i="1"/>
  <c r="J5" i="1"/>
  <c r="J17" i="1"/>
  <c r="J22" i="1"/>
  <c r="J33" i="1"/>
  <c r="J38" i="1"/>
  <c r="J44" i="1"/>
  <c r="J50" i="1"/>
  <c r="J54" i="1"/>
  <c r="K6" i="1"/>
  <c r="K16" i="1"/>
  <c r="K22" i="1"/>
  <c r="K30" i="1"/>
  <c r="K38" i="1"/>
  <c r="K46" i="1"/>
  <c r="K58" i="1"/>
  <c r="L12" i="1"/>
  <c r="L20" i="1"/>
  <c r="L28" i="1"/>
  <c r="L36" i="1"/>
  <c r="L44" i="1"/>
  <c r="L52" i="1"/>
  <c r="M9" i="1"/>
  <c r="I14" i="1"/>
  <c r="I26" i="1"/>
  <c r="M26" i="1" s="1"/>
  <c r="I36" i="1"/>
  <c r="I48" i="1"/>
  <c r="M48" i="1" s="1"/>
  <c r="I59" i="1"/>
  <c r="J13" i="1"/>
  <c r="J18" i="1"/>
  <c r="J29" i="1"/>
  <c r="J34" i="1"/>
  <c r="M34" i="1" s="1"/>
  <c r="J46" i="1"/>
  <c r="J55" i="1"/>
  <c r="K12" i="1"/>
  <c r="K18" i="1"/>
  <c r="K54" i="1"/>
  <c r="K59" i="1"/>
  <c r="L5" i="1"/>
  <c r="L13" i="1"/>
  <c r="L21" i="1"/>
  <c r="L29" i="1"/>
  <c r="L37" i="1"/>
  <c r="L45" i="1"/>
  <c r="L61" i="1"/>
  <c r="I7" i="1"/>
  <c r="J3" i="1"/>
  <c r="J7" i="1"/>
  <c r="I40" i="1"/>
  <c r="M40" i="1" s="1"/>
  <c r="I8" i="1"/>
  <c r="M28" i="1" l="1"/>
  <c r="M68" i="1"/>
  <c r="M53" i="1"/>
  <c r="M51" i="1"/>
  <c r="M19" i="1"/>
  <c r="M18" i="1"/>
  <c r="M50" i="1"/>
  <c r="M54" i="1"/>
  <c r="M39" i="1"/>
  <c r="M36" i="1"/>
  <c r="M41" i="1"/>
  <c r="M13" i="1"/>
  <c r="M45" i="1"/>
  <c r="M5" i="1"/>
  <c r="M38" i="1"/>
  <c r="M61" i="1"/>
  <c r="M16" i="1"/>
  <c r="M64" i="1"/>
  <c r="M15" i="1"/>
  <c r="M30" i="1"/>
  <c r="M6" i="1"/>
  <c r="M46" i="1"/>
  <c r="M22" i="1"/>
  <c r="M55" i="1"/>
  <c r="M32" i="1"/>
  <c r="M62" i="1"/>
  <c r="M31" i="1"/>
  <c r="M35" i="1"/>
  <c r="M8" i="1"/>
  <c r="M7" i="1"/>
  <c r="M59" i="1"/>
  <c r="M14" i="1"/>
  <c r="M57" i="1"/>
  <c r="M24" i="1"/>
  <c r="M17" i="1"/>
  <c r="M37" i="1"/>
  <c r="M49" i="1"/>
  <c r="M21" i="1"/>
  <c r="M20" i="1"/>
  <c r="M12" i="1"/>
  <c r="M25" i="1"/>
  <c r="M4" i="1"/>
  <c r="M3" i="1"/>
  <c r="M27" i="1"/>
  <c r="M11" i="1"/>
  <c r="M65" i="1"/>
  <c r="J69" i="1"/>
  <c r="I69" i="1"/>
  <c r="L69" i="1"/>
  <c r="M69" i="1" l="1"/>
</calcChain>
</file>

<file path=xl/connections.xml><?xml version="1.0" encoding="utf-8"?>
<connections xmlns="http://schemas.openxmlformats.org/spreadsheetml/2006/main">
  <connection id="1" name="Home_ed" type="6" refreshedVersion="5" background="1" saveData="1">
    <textPr codePage="437" sourceFile="C:\Users\tpillow\Desktop\Home_ed.txt" space="1" consecutive="1">
      <textFields count="5">
        <textField type="text"/>
        <textField/>
        <textField/>
        <textField/>
        <textField/>
      </textFields>
    </textPr>
  </connection>
  <connection id="2" name="Private school 14-15" type="6" refreshedVersion="5" background="1" saveData="1">
    <textPr codePage="437" sourceFile="C:\Users\tpillow\Desktop\Private school 14-15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<sst xmlns="http://schemas.openxmlformats.org/spreadsheetml/2006/main" count="435" uniqueCount="147">
  <si>
    <t>1</t>
  </si>
  <si>
    <t>Alachua</t>
  </si>
  <si>
    <t>2</t>
  </si>
  <si>
    <t>Baker</t>
  </si>
  <si>
    <t>3</t>
  </si>
  <si>
    <t>Bay</t>
  </si>
  <si>
    <t>4</t>
  </si>
  <si>
    <t>Bradford</t>
  </si>
  <si>
    <t>5</t>
  </si>
  <si>
    <t>Brevard</t>
  </si>
  <si>
    <t>6</t>
  </si>
  <si>
    <t>Broward</t>
  </si>
  <si>
    <t>7</t>
  </si>
  <si>
    <t>Calhoun</t>
  </si>
  <si>
    <t>8</t>
  </si>
  <si>
    <t>Charlotte</t>
  </si>
  <si>
    <t>9</t>
  </si>
  <si>
    <t>Citrus</t>
  </si>
  <si>
    <t>10</t>
  </si>
  <si>
    <t>Clay</t>
  </si>
  <si>
    <t>11</t>
  </si>
  <si>
    <t>Collier</t>
  </si>
  <si>
    <t>12</t>
  </si>
  <si>
    <t>Columbia</t>
  </si>
  <si>
    <t>13</t>
  </si>
  <si>
    <t>Dade</t>
  </si>
  <si>
    <t>14</t>
  </si>
  <si>
    <t>DeSoto</t>
  </si>
  <si>
    <t>15</t>
  </si>
  <si>
    <t>Dixie</t>
  </si>
  <si>
    <t>16</t>
  </si>
  <si>
    <t>Duval</t>
  </si>
  <si>
    <t>17</t>
  </si>
  <si>
    <t>Escambia</t>
  </si>
  <si>
    <t>18</t>
  </si>
  <si>
    <t>Flagler</t>
  </si>
  <si>
    <t>19</t>
  </si>
  <si>
    <t>Franklin</t>
  </si>
  <si>
    <t>20</t>
  </si>
  <si>
    <t>Gadsden</t>
  </si>
  <si>
    <t>21</t>
  </si>
  <si>
    <t>Gilchrest</t>
  </si>
  <si>
    <t>22</t>
  </si>
  <si>
    <t>Glades</t>
  </si>
  <si>
    <t>23</t>
  </si>
  <si>
    <t>Gulf</t>
  </si>
  <si>
    <t>24</t>
  </si>
  <si>
    <t>Hamilton</t>
  </si>
  <si>
    <t>25</t>
  </si>
  <si>
    <t>Hardee</t>
  </si>
  <si>
    <t>26</t>
  </si>
  <si>
    <t>Hendry</t>
  </si>
  <si>
    <t>27</t>
  </si>
  <si>
    <t>Hernando</t>
  </si>
  <si>
    <t>28</t>
  </si>
  <si>
    <t>Highlands</t>
  </si>
  <si>
    <t>29</t>
  </si>
  <si>
    <t>Hillsborough</t>
  </si>
  <si>
    <t>30</t>
  </si>
  <si>
    <t>Holmes</t>
  </si>
  <si>
    <t>31</t>
  </si>
  <si>
    <t>32</t>
  </si>
  <si>
    <t>Jackson</t>
  </si>
  <si>
    <t>33</t>
  </si>
  <si>
    <t>Jefferson</t>
  </si>
  <si>
    <t>34</t>
  </si>
  <si>
    <t>Lafayette</t>
  </si>
  <si>
    <t>35</t>
  </si>
  <si>
    <t>Lake</t>
  </si>
  <si>
    <t>36</t>
  </si>
  <si>
    <t>Lee</t>
  </si>
  <si>
    <t>37</t>
  </si>
  <si>
    <t>Leon</t>
  </si>
  <si>
    <t>38</t>
  </si>
  <si>
    <t>Levy</t>
  </si>
  <si>
    <t>39</t>
  </si>
  <si>
    <t>Liberty</t>
  </si>
  <si>
    <t>40</t>
  </si>
  <si>
    <t>Madison</t>
  </si>
  <si>
    <t>41</t>
  </si>
  <si>
    <t>Manatee</t>
  </si>
  <si>
    <t>42</t>
  </si>
  <si>
    <t>Marion</t>
  </si>
  <si>
    <t>43</t>
  </si>
  <si>
    <t>Martin</t>
  </si>
  <si>
    <t>44</t>
  </si>
  <si>
    <t>Monroe</t>
  </si>
  <si>
    <t>45</t>
  </si>
  <si>
    <t>Nassau</t>
  </si>
  <si>
    <t>46</t>
  </si>
  <si>
    <t>Okaloosa</t>
  </si>
  <si>
    <t>47</t>
  </si>
  <si>
    <t>Okeechobee</t>
  </si>
  <si>
    <t>48</t>
  </si>
  <si>
    <t>Orange</t>
  </si>
  <si>
    <t>49</t>
  </si>
  <si>
    <t>Osceola</t>
  </si>
  <si>
    <t>50</t>
  </si>
  <si>
    <t>51</t>
  </si>
  <si>
    <t>Pasco</t>
  </si>
  <si>
    <t>52</t>
  </si>
  <si>
    <t>Pinellas</t>
  </si>
  <si>
    <t>53</t>
  </si>
  <si>
    <t>Polk</t>
  </si>
  <si>
    <t>54</t>
  </si>
  <si>
    <t>Putnam</t>
  </si>
  <si>
    <t>55</t>
  </si>
  <si>
    <t>56</t>
  </si>
  <si>
    <t>57</t>
  </si>
  <si>
    <t>58</t>
  </si>
  <si>
    <t>Sarasota</t>
  </si>
  <si>
    <t>59</t>
  </si>
  <si>
    <t>Seminole</t>
  </si>
  <si>
    <t>60</t>
  </si>
  <si>
    <t>Sumter</t>
  </si>
  <si>
    <t>61</t>
  </si>
  <si>
    <t>Suwannee</t>
  </si>
  <si>
    <t>62</t>
  </si>
  <si>
    <t>Taylor</t>
  </si>
  <si>
    <t>63</t>
  </si>
  <si>
    <t>Union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</si>
  <si>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</si>
  <si>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</si>
  <si>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</si>
  <si>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</si>
  <si>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</si>
  <si>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</si>
  <si>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</si>
  <si>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</si>
  <si>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STATE</t>
  </si>
  <si>
    <t>TOTAL:</t>
  </si>
  <si>
    <t>Indian River</t>
  </si>
  <si>
    <t>Palm beach</t>
  </si>
  <si>
    <t>St. Johns</t>
  </si>
  <si>
    <t>St. Lucie</t>
  </si>
  <si>
    <t>Santa Rosa</t>
  </si>
  <si>
    <t>Home education</t>
  </si>
  <si>
    <t>Percentage Homeschool</t>
  </si>
  <si>
    <t>Public schools</t>
  </si>
  <si>
    <t>Charter schools</t>
  </si>
  <si>
    <t>Percentage Charter</t>
  </si>
  <si>
    <t>Percentage District</t>
  </si>
  <si>
    <t>Percentage Private</t>
  </si>
  <si>
    <t>District schools</t>
  </si>
  <si>
    <t>County</t>
  </si>
  <si>
    <t>Total Enrollment</t>
  </si>
  <si>
    <t>Private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</si>
</sst>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3" borderId="0" xfId="0" applyFont="1" applyFill="1"/>
    <xf numFmtId="0" fontId="0" fillId="3" borderId="0" xfId="0" applyFont="1" applyFill="1"/>
    <xf numFmtId="0" fontId="0" fillId="4" borderId="0" xfId="0" applyFill="1"/>
    <xf numFmtId="0" fontId="0" fillId="3" borderId="0" xfId="0" applyFill="1"/>
    <xf numFmtId="3" fontId="0" fillId="3" borderId="0" xfId="0" applyNumberFormat="1" applyFill="1"/>
    <xf numFmtId="0" fontId="0" fillId="2" borderId="0" xfId="0" applyFill="1"/>
    <xf numFmtId="0" fontId="1" fillId="0" borderId="1" xfId="0" applyFont="1" applyBorder="1"/>
    <xf numFmtId="0" fontId="1" fillId="0" borderId="2" xfId="0" applyFont="1" applyBorder="1"/>
    <xf numFmtId="0" fontId="3" fillId="3" borderId="2" xfId="0" applyFont="1" applyFill="1" applyBorder="1"/>
    <xf numFmtId="0" fontId="1" fillId="4" borderId="2" xfId="0" applyFont="1" applyFill="1" applyBorder="1"/>
    <xf numFmtId="0" fontId="1" fillId="2" borderId="2" xfId="0" applyFont="1" applyFill="1" applyBorder="1"/>
    <xf numFmtId="164" fontId="1" fillId="0" borderId="2" xfId="0" applyNumberFormat="1" applyFont="1" applyBorder="1"/>
    <xf numFmtId="10" fontId="1" fillId="0" borderId="3" xfId="0" applyNumberFormat="1" applyFont="1" applyBorder="1"/>
    <xf numFmtId="49" fontId="0" fillId="0" borderId="4" xfId="0" applyNumberFormat="1" applyBorder="1"/>
    <xf numFmtId="0" fontId="1" fillId="0" borderId="5" xfId="0" applyFont="1" applyBorder="1"/>
    <xf numFmtId="3" fontId="2" fillId="3" borderId="5" xfId="0" applyNumberFormat="1" applyFont="1" applyFill="1" applyBorder="1"/>
    <xf numFmtId="0" fontId="0" fillId="4" borderId="5" xfId="0" applyFill="1" applyBorder="1"/>
    <xf numFmtId="3" fontId="0" fillId="2" borderId="5" xfId="0" applyNumberFormat="1" applyFill="1" applyBorder="1"/>
    <xf numFmtId="164" fontId="0" fillId="0" borderId="5" xfId="0" applyNumberFormat="1" applyBorder="1"/>
    <xf numFmtId="10" fontId="0" fillId="0" borderId="5" xfId="0" applyNumberFormat="1" applyBorder="1"/>
    <xf numFmtId="10" fontId="0" fillId="0" borderId="6" xfId="0" applyNumberFormat="1" applyBorder="1"/>
    <xf numFmtId="0" fontId="2" fillId="3" borderId="5" xfId="0" applyFont="1" applyFill="1" applyBorder="1"/>
    <xf numFmtId="49" fontId="0" fillId="0" borderId="7" xfId="0" applyNumberFormat="1" applyBorder="1"/>
    <xf numFmtId="0" fontId="1" fillId="0" borderId="8" xfId="0" applyFont="1" applyBorder="1"/>
    <xf numFmtId="3" fontId="2" fillId="3" borderId="8" xfId="0" applyNumberFormat="1" applyFont="1" applyFill="1" applyBorder="1"/>
    <xf numFmtId="3" fontId="0" fillId="4" borderId="8" xfId="0" applyNumberFormat="1" applyFill="1" applyBorder="1"/>
    <xf numFmtId="3" fontId="0" fillId="2" borderId="8" xfId="0" applyNumberFormat="1" applyFill="1" applyBorder="1"/>
    <xf numFmtId="164" fontId="0" fillId="0" borderId="8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0" fontId="2" fillId="5" borderId="0" xfId="0" applyFont="1" applyFill="1"/>
    <xf numFmtId="0" fontId="0" fillId="5" borderId="0" xfId="0" applyFont="1" applyFill="1"/>
    <xf numFmtId="0" fontId="0" fillId="5" borderId="0" xfId="0" applyFill="1"/>
    <xf numFmtId="3" fontId="0" fillId="5" borderId="0" xfId="0" applyNumberFormat="1" applyFill="1"/>
    <xf numFmtId="0" fontId="1" fillId="5" borderId="0" xfId="0" applyFont="1" applyFill="1"/>
    <xf numFmtId="164" fontId="0" fillId="5" borderId="0" xfId="0" applyNumberFormat="1" applyFill="1"/>
    <xf numFmtId="10" fontId="0" fillId="5" borderId="0" xfId="0" applyNumberFormat="1" applyFill="1"/>
    <xf numFmtId="0" fontId="3" fillId="3" borderId="10" xfId="0" applyFont="1" applyFill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3" fontId="2" fillId="3" borderId="12" xfId="0" applyNumberFormat="1" applyFont="1" applyFill="1" applyBorder="1"/>
    <xf numFmtId="0" fontId="1" fillId="3" borderId="13" xfId="0" applyFont="1" applyFill="1" applyBorder="1"/>
    <xf numFmtId="3" fontId="0" fillId="3" borderId="14" xfId="0" applyNumberFormat="1" applyFill="1" applyBorder="1"/>
    <xf numFmtId="0" fontId="0" fillId="3" borderId="14" xfId="0" applyFill="1" applyBorder="1"/>
    <xf numFmtId="3" fontId="0" fillId="3" borderId="15" xfId="0" applyNumberFormat="1" applyFill="1" applyBorder="1"/>
    <xf numFmtId="0" fontId="1" fillId="3" borderId="16" xfId="0" applyFont="1" applyFill="1" applyBorder="1"/>
    <xf numFmtId="0" fontId="1" fillId="4" borderId="17" xfId="0" applyFont="1" applyFill="1" applyBorder="1"/>
    <xf numFmtId="3" fontId="0" fillId="3" borderId="18" xfId="0" applyNumberFormat="1" applyFont="1" applyFill="1" applyBorder="1"/>
    <xf numFmtId="3" fontId="0" fillId="4" borderId="19" xfId="0" applyNumberFormat="1" applyFill="1" applyBorder="1"/>
    <xf numFmtId="3" fontId="0" fillId="3" borderId="20" xfId="0" applyNumberFormat="1" applyFont="1" applyFill="1" applyBorder="1"/>
    <xf numFmtId="3" fontId="0" fillId="4" borderId="21" xfId="0" applyNumberForma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Home_ed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Private school 14-15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8"/>
  <sheetViews>
    <sheetView tabSelected="1" topLeftCell="A49" workbookViewId="0">
      <selection activeCell="B49" sqref="B1:G1048576"/>
    </sheetView>
  </sheetViews>
  <sheetFormatPr defaultRowHeight="15" x14ac:dyDescent="0.25"/>
  <cols>
    <col min="1" max="1" width="6.28515625" bestFit="1" customWidth="1"/>
    <col min="2" max="2" width="12.28515625" style="4" bestFit="1" customWidth="1"/>
    <col min="3" max="3" width="15.7109375" style="5" customWidth="1"/>
    <col min="4" max="4" width="24.7109375" style="6" customWidth="1"/>
    <col min="5" max="6" width="24.7109375" style="7" customWidth="1"/>
    <col min="7" max="7" width="25.7109375" style="8" customWidth="1"/>
    <col min="8" max="8" width="25.7109375" style="10" customWidth="1"/>
    <col min="9" max="9" width="22.85546875" style="2" customWidth="1"/>
    <col min="10" max="10" width="18.28515625" customWidth="1"/>
    <col min="11" max="11" width="34.28515625" customWidth="1"/>
    <col min="12" max="12" width="18" style="3" bestFit="1" customWidth="1"/>
  </cols>
  <sheetData>
    <row r="1" spans="1:13" s="4" customFormat="1" x14ac:dyDescent="0.25">
      <c r="A1" s="11"/>
      <c r="B1" s="12" t="s">
        <v>144</v>
      </c>
      <c r="C1" s="42" t="s">
        <v>136</v>
      </c>
      <c r="D1" s="50" t="s">
        <v>138</v>
      </c>
      <c r="E1" s="14" t="s">
        <v>139</v>
      </c>
      <c r="F1" s="51" t="s">
        <v>143</v>
      </c>
      <c r="G1" s="46" t="s">
        <v>146</v>
      </c>
      <c r="H1" s="15" t="s">
        <v>145</v>
      </c>
      <c r="I1" s="16" t="s">
        <v>137</v>
      </c>
      <c r="J1" s="12" t="s">
        <v>140</v>
      </c>
      <c r="K1" s="12" t="s">
        <v>141</v>
      </c>
      <c r="L1" s="17" t="s">
        <v>142</v>
      </c>
    </row>
    <row r="2" spans="1:13" x14ac:dyDescent="0.25">
      <c r="A2" s="18" t="s">
        <v>0</v>
      </c>
      <c r="B2" s="19" t="s">
        <v>1</v>
      </c>
      <c r="C2" s="43">
        <v>1120</v>
      </c>
      <c r="D2" s="52">
        <v>28676</v>
      </c>
      <c r="E2" s="21">
        <v>1771</v>
      </c>
      <c r="F2" s="53">
        <f t="shared" ref="F2:F17" si="0">D2-E2</f>
        <v>26905</v>
      </c>
      <c r="G2" s="47">
        <v>3134</v>
      </c>
      <c r="H2" s="22">
        <f t="shared" ref="H2:H62" si="1">SUM(C2:D2)+G2</f>
        <v>32930</v>
      </c>
      <c r="I2" s="23">
        <f>C2/H2</f>
        <v>3.4011539629517161E-2</v>
      </c>
      <c r="J2" s="24">
        <f>E2/H2</f>
        <v>5.3780747039174008E-2</v>
      </c>
      <c r="K2" s="24">
        <f>F2/H2</f>
        <v>0.81703613726085633</v>
      </c>
      <c r="L2" s="25">
        <f>G2/H2</f>
        <v>9.5171576070452471E-2</v>
      </c>
      <c r="M2" s="2">
        <f t="shared" ref="M2:M65" si="2">SUM(I2:L2)</f>
        <v>1</v>
      </c>
    </row>
    <row r="3" spans="1:13" x14ac:dyDescent="0.25">
      <c r="A3" s="18" t="s">
        <v>2</v>
      </c>
      <c r="B3" s="19" t="s">
        <v>3</v>
      </c>
      <c r="C3" s="44">
        <v>215</v>
      </c>
      <c r="D3" s="52">
        <v>4937</v>
      </c>
      <c r="E3" s="21">
        <v>0</v>
      </c>
      <c r="F3" s="53">
        <f t="shared" si="0"/>
        <v>4937</v>
      </c>
      <c r="G3" s="48">
        <v>94</v>
      </c>
      <c r="H3" s="22">
        <f t="shared" si="1"/>
        <v>5246</v>
      </c>
      <c r="I3" s="23">
        <f>C3/H3</f>
        <v>4.0983606557377046E-2</v>
      </c>
      <c r="J3" s="24">
        <f t="shared" ref="J3:J66" si="3">E3/H3</f>
        <v>0</v>
      </c>
      <c r="K3" s="24">
        <f t="shared" ref="K3:K66" si="4">F3/H3</f>
        <v>0.94109797941288598</v>
      </c>
      <c r="L3" s="25">
        <f t="shared" ref="L3:L66" si="5">G3/H3</f>
        <v>1.7918414029736943E-2</v>
      </c>
      <c r="M3" s="2">
        <f t="shared" si="2"/>
        <v>1</v>
      </c>
    </row>
    <row r="4" spans="1:13" x14ac:dyDescent="0.25">
      <c r="A4" s="18" t="s">
        <v>4</v>
      </c>
      <c r="B4" s="19" t="s">
        <v>5</v>
      </c>
      <c r="C4" s="44">
        <v>999</v>
      </c>
      <c r="D4" s="52">
        <v>27561</v>
      </c>
      <c r="E4" s="21">
        <v>3725</v>
      </c>
      <c r="F4" s="53">
        <f t="shared" si="0"/>
        <v>23836</v>
      </c>
      <c r="G4" s="48">
        <v>680</v>
      </c>
      <c r="H4" s="22">
        <f t="shared" si="1"/>
        <v>29240</v>
      </c>
      <c r="I4" s="23">
        <f>C4/H4</f>
        <v>3.4165526675786595E-2</v>
      </c>
      <c r="J4" s="24">
        <f t="shared" si="3"/>
        <v>0.1273939808481532</v>
      </c>
      <c r="K4" s="24">
        <f t="shared" si="4"/>
        <v>0.81518467852257182</v>
      </c>
      <c r="L4" s="25">
        <f t="shared" si="5"/>
        <v>2.3255813953488372E-2</v>
      </c>
      <c r="M4" s="2">
        <f t="shared" si="2"/>
        <v>1</v>
      </c>
    </row>
    <row r="5" spans="1:13" x14ac:dyDescent="0.25">
      <c r="A5" s="18" t="s">
        <v>6</v>
      </c>
      <c r="B5" s="19" t="s">
        <v>7</v>
      </c>
      <c r="C5" s="44">
        <v>187</v>
      </c>
      <c r="D5" s="52">
        <v>3186</v>
      </c>
      <c r="E5" s="21">
        <v>0</v>
      </c>
      <c r="F5" s="53">
        <f t="shared" si="0"/>
        <v>3186</v>
      </c>
      <c r="G5" s="48">
        <v>572</v>
      </c>
      <c r="H5" s="22">
        <f t="shared" si="1"/>
        <v>3945</v>
      </c>
      <c r="I5" s="23">
        <f>C5/H5</f>
        <v>4.7401774397972114E-2</v>
      </c>
      <c r="J5" s="24">
        <f t="shared" si="3"/>
        <v>0</v>
      </c>
      <c r="K5" s="24">
        <f t="shared" si="4"/>
        <v>0.80760456273764258</v>
      </c>
      <c r="L5" s="25">
        <f t="shared" si="5"/>
        <v>0.14499366286438531</v>
      </c>
      <c r="M5" s="2">
        <f t="shared" si="2"/>
        <v>1</v>
      </c>
    </row>
    <row r="6" spans="1:13" x14ac:dyDescent="0.25">
      <c r="A6" s="18" t="s">
        <v>8</v>
      </c>
      <c r="B6" s="19" t="s">
        <v>9</v>
      </c>
      <c r="C6" s="43">
        <v>4133</v>
      </c>
      <c r="D6" s="52">
        <v>72279</v>
      </c>
      <c r="E6" s="21">
        <v>4278</v>
      </c>
      <c r="F6" s="53">
        <f t="shared" si="0"/>
        <v>68001</v>
      </c>
      <c r="G6" s="47">
        <v>8221</v>
      </c>
      <c r="H6" s="22">
        <f t="shared" si="1"/>
        <v>84633</v>
      </c>
      <c r="I6" s="23">
        <f t="shared" ref="I6:I69" si="6">C6/H6</f>
        <v>4.8834379024730305E-2</v>
      </c>
      <c r="J6" s="24">
        <f>E6/H6</f>
        <v>5.0547658714685764E-2</v>
      </c>
      <c r="K6" s="24">
        <f t="shared" si="4"/>
        <v>0.80348091170110947</v>
      </c>
      <c r="L6" s="25">
        <f t="shared" si="5"/>
        <v>9.7137050559474442E-2</v>
      </c>
      <c r="M6" s="2">
        <f t="shared" si="2"/>
        <v>1</v>
      </c>
    </row>
    <row r="7" spans="1:13" x14ac:dyDescent="0.25">
      <c r="A7" s="18" t="s">
        <v>10</v>
      </c>
      <c r="B7" s="19" t="s">
        <v>11</v>
      </c>
      <c r="C7" s="43">
        <v>5014</v>
      </c>
      <c r="D7" s="52">
        <v>266407</v>
      </c>
      <c r="E7" s="21">
        <v>41103</v>
      </c>
      <c r="F7" s="53">
        <f t="shared" si="0"/>
        <v>225304</v>
      </c>
      <c r="G7" s="47">
        <v>37803</v>
      </c>
      <c r="H7" s="22">
        <f t="shared" si="1"/>
        <v>309224</v>
      </c>
      <c r="I7" s="23">
        <f t="shared" si="6"/>
        <v>1.6214782811166017E-2</v>
      </c>
      <c r="J7" s="24">
        <f t="shared" si="3"/>
        <v>0.13292305901223708</v>
      </c>
      <c r="K7" s="24">
        <f t="shared" si="4"/>
        <v>0.72861097456859747</v>
      </c>
      <c r="L7" s="25">
        <f t="shared" si="5"/>
        <v>0.12225118360799937</v>
      </c>
      <c r="M7" s="2">
        <f t="shared" si="2"/>
        <v>0.99999999999999989</v>
      </c>
    </row>
    <row r="8" spans="1:13" x14ac:dyDescent="0.25">
      <c r="A8" s="18" t="s">
        <v>12</v>
      </c>
      <c r="B8" s="19" t="s">
        <v>13</v>
      </c>
      <c r="C8" s="44">
        <v>69</v>
      </c>
      <c r="D8" s="52">
        <v>2273</v>
      </c>
      <c r="E8" s="21">
        <v>0</v>
      </c>
      <c r="F8" s="53">
        <f t="shared" si="0"/>
        <v>2273</v>
      </c>
      <c r="G8" s="47">
        <v>0</v>
      </c>
      <c r="H8" s="22">
        <f t="shared" si="1"/>
        <v>2342</v>
      </c>
      <c r="I8" s="23">
        <f t="shared" si="6"/>
        <v>2.9461998292058068E-2</v>
      </c>
      <c r="J8" s="24">
        <f t="shared" si="3"/>
        <v>0</v>
      </c>
      <c r="K8" s="24">
        <f t="shared" si="4"/>
        <v>0.97053800170794191</v>
      </c>
      <c r="L8" s="25">
        <f t="shared" si="5"/>
        <v>0</v>
      </c>
      <c r="M8" s="2">
        <f t="shared" si="2"/>
        <v>1</v>
      </c>
    </row>
    <row r="9" spans="1:13" x14ac:dyDescent="0.25">
      <c r="A9" s="18" t="s">
        <v>14</v>
      </c>
      <c r="B9" s="19" t="s">
        <v>15</v>
      </c>
      <c r="C9" s="44">
        <v>584</v>
      </c>
      <c r="D9" s="52">
        <v>16131</v>
      </c>
      <c r="E9" s="21">
        <v>356</v>
      </c>
      <c r="F9" s="53">
        <f t="shared" si="0"/>
        <v>15775</v>
      </c>
      <c r="G9" s="47">
        <v>1214</v>
      </c>
      <c r="H9" s="22">
        <f t="shared" si="1"/>
        <v>17929</v>
      </c>
      <c r="I9" s="23">
        <f>C9/H9</f>
        <v>3.25729265435886E-2</v>
      </c>
      <c r="J9" s="24">
        <f t="shared" si="3"/>
        <v>1.9856099057393051E-2</v>
      </c>
      <c r="K9" s="24">
        <f t="shared" si="4"/>
        <v>0.87985944559094209</v>
      </c>
      <c r="L9" s="25">
        <f t="shared" si="5"/>
        <v>6.7711528808076307E-2</v>
      </c>
      <c r="M9" s="2">
        <f t="shared" si="2"/>
        <v>1</v>
      </c>
    </row>
    <row r="10" spans="1:13" x14ac:dyDescent="0.25">
      <c r="A10" s="18" t="s">
        <v>16</v>
      </c>
      <c r="B10" s="19" t="s">
        <v>17</v>
      </c>
      <c r="C10" s="44">
        <v>801</v>
      </c>
      <c r="D10" s="52">
        <v>15123</v>
      </c>
      <c r="E10" s="21">
        <v>115</v>
      </c>
      <c r="F10" s="53">
        <f t="shared" si="0"/>
        <v>15008</v>
      </c>
      <c r="G10" s="47">
        <v>1079</v>
      </c>
      <c r="H10" s="22">
        <f t="shared" si="1"/>
        <v>17003</v>
      </c>
      <c r="I10" s="23">
        <f t="shared" si="6"/>
        <v>4.7109333647003468E-2</v>
      </c>
      <c r="J10" s="24">
        <f t="shared" si="3"/>
        <v>6.7635123213550547E-3</v>
      </c>
      <c r="K10" s="24">
        <f t="shared" si="4"/>
        <v>0.8826677645121449</v>
      </c>
      <c r="L10" s="25">
        <f t="shared" si="5"/>
        <v>6.3459389519496562E-2</v>
      </c>
      <c r="M10" s="2">
        <f t="shared" si="2"/>
        <v>1</v>
      </c>
    </row>
    <row r="11" spans="1:13" x14ac:dyDescent="0.25">
      <c r="A11" s="18" t="s">
        <v>18</v>
      </c>
      <c r="B11" s="19" t="s">
        <v>19</v>
      </c>
      <c r="C11" s="43">
        <v>1084</v>
      </c>
      <c r="D11" s="52">
        <v>35837</v>
      </c>
      <c r="E11" s="21">
        <v>220</v>
      </c>
      <c r="F11" s="53">
        <f t="shared" si="0"/>
        <v>35617</v>
      </c>
      <c r="G11" s="47">
        <v>2685</v>
      </c>
      <c r="H11" s="22">
        <f t="shared" si="1"/>
        <v>39606</v>
      </c>
      <c r="I11" s="23">
        <f t="shared" si="6"/>
        <v>2.7369590466090995E-2</v>
      </c>
      <c r="J11" s="24">
        <f t="shared" si="3"/>
        <v>5.5547139322324902E-3</v>
      </c>
      <c r="K11" s="24">
        <f t="shared" si="4"/>
        <v>0.89928293692874817</v>
      </c>
      <c r="L11" s="25">
        <f t="shared" si="5"/>
        <v>6.7792758672928347E-2</v>
      </c>
      <c r="M11" s="2">
        <f t="shared" si="2"/>
        <v>1</v>
      </c>
    </row>
    <row r="12" spans="1:13" x14ac:dyDescent="0.25">
      <c r="A12" s="18" t="s">
        <v>20</v>
      </c>
      <c r="B12" s="19" t="s">
        <v>21</v>
      </c>
      <c r="C12" s="43">
        <v>1331</v>
      </c>
      <c r="D12" s="52">
        <v>45233</v>
      </c>
      <c r="E12" s="21">
        <v>1887</v>
      </c>
      <c r="F12" s="53">
        <f t="shared" si="0"/>
        <v>43346</v>
      </c>
      <c r="G12" s="47">
        <v>4464</v>
      </c>
      <c r="H12" s="22">
        <f t="shared" si="1"/>
        <v>51028</v>
      </c>
      <c r="I12" s="23">
        <f t="shared" si="6"/>
        <v>2.6083718742651092E-2</v>
      </c>
      <c r="J12" s="24">
        <f t="shared" si="3"/>
        <v>3.6979697421023749E-2</v>
      </c>
      <c r="K12" s="24">
        <f t="shared" si="4"/>
        <v>0.84945520106608141</v>
      </c>
      <c r="L12" s="25">
        <f t="shared" si="5"/>
        <v>8.7481382770243782E-2</v>
      </c>
      <c r="M12" s="2">
        <f t="shared" si="2"/>
        <v>1</v>
      </c>
    </row>
    <row r="13" spans="1:13" x14ac:dyDescent="0.25">
      <c r="A13" s="18" t="s">
        <v>22</v>
      </c>
      <c r="B13" s="19" t="s">
        <v>23</v>
      </c>
      <c r="C13" s="44">
        <v>496</v>
      </c>
      <c r="D13" s="52">
        <v>10186</v>
      </c>
      <c r="E13" s="21">
        <v>471</v>
      </c>
      <c r="F13" s="53">
        <f t="shared" si="0"/>
        <v>9715</v>
      </c>
      <c r="G13" s="48">
        <v>711</v>
      </c>
      <c r="H13" s="22">
        <f t="shared" si="1"/>
        <v>11393</v>
      </c>
      <c r="I13" s="23">
        <f t="shared" si="6"/>
        <v>4.353550425699991E-2</v>
      </c>
      <c r="J13" s="24">
        <f t="shared" si="3"/>
        <v>4.1341174405336613E-2</v>
      </c>
      <c r="K13" s="24">
        <f t="shared" si="4"/>
        <v>0.85271658035635922</v>
      </c>
      <c r="L13" s="25">
        <f t="shared" si="5"/>
        <v>6.2406740981304311E-2</v>
      </c>
      <c r="M13" s="2">
        <f t="shared" si="2"/>
        <v>1</v>
      </c>
    </row>
    <row r="14" spans="1:13" x14ac:dyDescent="0.25">
      <c r="A14" s="18" t="s">
        <v>24</v>
      </c>
      <c r="B14" s="19" t="s">
        <v>25</v>
      </c>
      <c r="C14" s="43">
        <v>4239</v>
      </c>
      <c r="D14" s="52">
        <v>356902</v>
      </c>
      <c r="E14" s="21">
        <v>55592</v>
      </c>
      <c r="F14" s="53">
        <f t="shared" si="0"/>
        <v>301310</v>
      </c>
      <c r="G14" s="47">
        <v>71261</v>
      </c>
      <c r="H14" s="22">
        <f t="shared" si="1"/>
        <v>432402</v>
      </c>
      <c r="I14" s="23">
        <f t="shared" si="6"/>
        <v>9.8033774126854174E-3</v>
      </c>
      <c r="J14" s="24">
        <f t="shared" si="3"/>
        <v>0.12856554780042645</v>
      </c>
      <c r="K14" s="24">
        <f t="shared" si="4"/>
        <v>0.69682841429965636</v>
      </c>
      <c r="L14" s="25">
        <f t="shared" si="5"/>
        <v>0.1648026604872318</v>
      </c>
      <c r="M14" s="2">
        <f t="shared" si="2"/>
        <v>1</v>
      </c>
    </row>
    <row r="15" spans="1:13" x14ac:dyDescent="0.25">
      <c r="A15" s="18" t="s">
        <v>26</v>
      </c>
      <c r="B15" s="19" t="s">
        <v>27</v>
      </c>
      <c r="C15" s="44">
        <v>200</v>
      </c>
      <c r="D15" s="52">
        <v>4730</v>
      </c>
      <c r="E15" s="21">
        <v>0</v>
      </c>
      <c r="F15" s="53">
        <f t="shared" si="0"/>
        <v>4730</v>
      </c>
      <c r="G15" s="48">
        <v>128</v>
      </c>
      <c r="H15" s="22">
        <f t="shared" si="1"/>
        <v>5058</v>
      </c>
      <c r="I15" s="23">
        <f t="shared" si="6"/>
        <v>3.9541320680110716E-2</v>
      </c>
      <c r="J15" s="24">
        <f t="shared" si="3"/>
        <v>0</v>
      </c>
      <c r="K15" s="24">
        <f t="shared" si="4"/>
        <v>0.93515223408461845</v>
      </c>
      <c r="L15" s="25">
        <f t="shared" si="5"/>
        <v>2.5306445235270859E-2</v>
      </c>
      <c r="M15" s="2">
        <f t="shared" si="2"/>
        <v>1</v>
      </c>
    </row>
    <row r="16" spans="1:13" x14ac:dyDescent="0.25">
      <c r="A16" s="18" t="s">
        <v>28</v>
      </c>
      <c r="B16" s="19" t="s">
        <v>29</v>
      </c>
      <c r="C16" s="44">
        <v>129</v>
      </c>
      <c r="D16" s="52">
        <v>2104</v>
      </c>
      <c r="E16" s="21">
        <v>81</v>
      </c>
      <c r="F16" s="53">
        <f t="shared" si="0"/>
        <v>2023</v>
      </c>
      <c r="G16" s="48">
        <v>102</v>
      </c>
      <c r="H16" s="22">
        <f t="shared" si="1"/>
        <v>2335</v>
      </c>
      <c r="I16" s="23">
        <f t="shared" si="6"/>
        <v>5.524625267665953E-2</v>
      </c>
      <c r="J16" s="24">
        <f t="shared" si="3"/>
        <v>3.4689507494646679E-2</v>
      </c>
      <c r="K16" s="24">
        <f t="shared" si="4"/>
        <v>0.86638115631691648</v>
      </c>
      <c r="L16" s="25">
        <f t="shared" si="5"/>
        <v>4.3683083511777299E-2</v>
      </c>
      <c r="M16" s="2">
        <f t="shared" si="2"/>
        <v>1</v>
      </c>
    </row>
    <row r="17" spans="1:13" x14ac:dyDescent="0.25">
      <c r="A17" s="18" t="s">
        <v>30</v>
      </c>
      <c r="B17" s="19" t="s">
        <v>31</v>
      </c>
      <c r="C17" s="43">
        <v>6106</v>
      </c>
      <c r="D17" s="52">
        <v>128070</v>
      </c>
      <c r="E17" s="21">
        <v>10317</v>
      </c>
      <c r="F17" s="53">
        <f t="shared" si="0"/>
        <v>117753</v>
      </c>
      <c r="G17" s="47">
        <v>24187</v>
      </c>
      <c r="H17" s="22">
        <f t="shared" si="1"/>
        <v>158363</v>
      </c>
      <c r="I17" s="23">
        <f t="shared" si="6"/>
        <v>3.8556986164697563E-2</v>
      </c>
      <c r="J17" s="24">
        <f t="shared" si="3"/>
        <v>6.5147793360822923E-2</v>
      </c>
      <c r="K17" s="24">
        <f t="shared" si="4"/>
        <v>0.74356383751255029</v>
      </c>
      <c r="L17" s="25">
        <f t="shared" si="5"/>
        <v>0.15273138296192923</v>
      </c>
      <c r="M17" s="2">
        <f t="shared" si="2"/>
        <v>1</v>
      </c>
    </row>
    <row r="18" spans="1:13" x14ac:dyDescent="0.25">
      <c r="A18" s="18" t="s">
        <v>32</v>
      </c>
      <c r="B18" s="19" t="s">
        <v>33</v>
      </c>
      <c r="C18" s="43">
        <v>1520</v>
      </c>
      <c r="D18" s="52">
        <v>40699</v>
      </c>
      <c r="E18" s="21">
        <v>1319</v>
      </c>
      <c r="F18" s="53">
        <f t="shared" ref="F18:F68" si="7">D18-E18</f>
        <v>39380</v>
      </c>
      <c r="G18" s="47">
        <v>6970</v>
      </c>
      <c r="H18" s="22">
        <f t="shared" si="1"/>
        <v>49189</v>
      </c>
      <c r="I18" s="23">
        <f t="shared" si="6"/>
        <v>3.0901217751936407E-2</v>
      </c>
      <c r="J18" s="24">
        <f t="shared" si="3"/>
        <v>2.6814938299213237E-2</v>
      </c>
      <c r="K18" s="24">
        <f t="shared" si="4"/>
        <v>0.80058549675740509</v>
      </c>
      <c r="L18" s="25">
        <f t="shared" si="5"/>
        <v>0.14169834719144525</v>
      </c>
      <c r="M18" s="2">
        <f t="shared" si="2"/>
        <v>1</v>
      </c>
    </row>
    <row r="19" spans="1:13" x14ac:dyDescent="0.25">
      <c r="A19" s="18" t="s">
        <v>34</v>
      </c>
      <c r="B19" s="19" t="s">
        <v>35</v>
      </c>
      <c r="C19" s="44">
        <v>569</v>
      </c>
      <c r="D19" s="52">
        <v>12734</v>
      </c>
      <c r="E19" s="21">
        <v>986</v>
      </c>
      <c r="F19" s="53">
        <f t="shared" si="7"/>
        <v>11748</v>
      </c>
      <c r="G19" s="48">
        <v>773</v>
      </c>
      <c r="H19" s="22">
        <f t="shared" si="1"/>
        <v>14076</v>
      </c>
      <c r="I19" s="23">
        <f t="shared" si="6"/>
        <v>4.0423415743108836E-2</v>
      </c>
      <c r="J19" s="24">
        <f t="shared" si="3"/>
        <v>7.0048309178743967E-2</v>
      </c>
      <c r="K19" s="24">
        <f t="shared" si="4"/>
        <v>0.83461210571184996</v>
      </c>
      <c r="L19" s="25">
        <f t="shared" si="5"/>
        <v>5.4916169366297243E-2</v>
      </c>
      <c r="M19" s="2">
        <f t="shared" si="2"/>
        <v>1</v>
      </c>
    </row>
    <row r="20" spans="1:13" x14ac:dyDescent="0.25">
      <c r="A20" s="18" t="s">
        <v>36</v>
      </c>
      <c r="B20" s="19" t="s">
        <v>37</v>
      </c>
      <c r="C20" s="44">
        <v>29</v>
      </c>
      <c r="D20" s="52">
        <v>1283</v>
      </c>
      <c r="E20" s="21">
        <v>326</v>
      </c>
      <c r="F20" s="53">
        <f t="shared" si="7"/>
        <v>957</v>
      </c>
      <c r="G20" s="48">
        <v>67</v>
      </c>
      <c r="H20" s="22">
        <f t="shared" si="1"/>
        <v>1379</v>
      </c>
      <c r="I20" s="23">
        <f t="shared" si="6"/>
        <v>2.1029731689630168E-2</v>
      </c>
      <c r="J20" s="24">
        <f t="shared" si="3"/>
        <v>0.23640319071791152</v>
      </c>
      <c r="K20" s="24">
        <f t="shared" si="4"/>
        <v>0.69398114575779546</v>
      </c>
      <c r="L20" s="25">
        <f t="shared" si="5"/>
        <v>4.8585931834662796E-2</v>
      </c>
      <c r="M20" s="2">
        <f t="shared" si="2"/>
        <v>0.99999999999999989</v>
      </c>
    </row>
    <row r="21" spans="1:13" x14ac:dyDescent="0.25">
      <c r="A21" s="18" t="s">
        <v>38</v>
      </c>
      <c r="B21" s="19" t="s">
        <v>39</v>
      </c>
      <c r="C21" s="44">
        <v>388</v>
      </c>
      <c r="D21" s="52">
        <v>5940</v>
      </c>
      <c r="E21" s="21">
        <v>488</v>
      </c>
      <c r="F21" s="53">
        <f t="shared" si="7"/>
        <v>5452</v>
      </c>
      <c r="G21" s="48">
        <v>626</v>
      </c>
      <c r="H21" s="22">
        <f t="shared" si="1"/>
        <v>6954</v>
      </c>
      <c r="I21" s="23">
        <f t="shared" si="6"/>
        <v>5.5795225769341386E-2</v>
      </c>
      <c r="J21" s="24">
        <f t="shared" si="3"/>
        <v>7.0175438596491224E-2</v>
      </c>
      <c r="K21" s="24">
        <f t="shared" si="4"/>
        <v>0.78400920333620938</v>
      </c>
      <c r="L21" s="25">
        <f t="shared" si="5"/>
        <v>9.0020132297958008E-2</v>
      </c>
      <c r="M21" s="2">
        <f t="shared" si="2"/>
        <v>1</v>
      </c>
    </row>
    <row r="22" spans="1:13" x14ac:dyDescent="0.25">
      <c r="A22" s="18" t="s">
        <v>40</v>
      </c>
      <c r="B22" s="19" t="s">
        <v>41</v>
      </c>
      <c r="C22" s="44">
        <v>236</v>
      </c>
      <c r="D22" s="52">
        <v>2603</v>
      </c>
      <c r="E22" s="21">
        <v>0</v>
      </c>
      <c r="F22" s="53">
        <f t="shared" si="7"/>
        <v>2603</v>
      </c>
      <c r="G22" s="48">
        <v>202</v>
      </c>
      <c r="H22" s="22">
        <f t="shared" si="1"/>
        <v>3041</v>
      </c>
      <c r="I22" s="23">
        <f>C22/H22</f>
        <v>7.7606050641236435E-2</v>
      </c>
      <c r="J22" s="24">
        <f t="shared" si="3"/>
        <v>0</v>
      </c>
      <c r="K22" s="24">
        <f t="shared" si="4"/>
        <v>0.85596843143702728</v>
      </c>
      <c r="L22" s="25">
        <f t="shared" si="5"/>
        <v>6.6425517921736274E-2</v>
      </c>
      <c r="M22" s="2">
        <f t="shared" si="2"/>
        <v>0.99999999999999989</v>
      </c>
    </row>
    <row r="23" spans="1:13" x14ac:dyDescent="0.25">
      <c r="A23" s="18" t="s">
        <v>42</v>
      </c>
      <c r="B23" s="19" t="s">
        <v>43</v>
      </c>
      <c r="C23" s="44">
        <v>55</v>
      </c>
      <c r="D23" s="52">
        <v>1527</v>
      </c>
      <c r="E23" s="21">
        <v>227</v>
      </c>
      <c r="F23" s="53">
        <f t="shared" si="7"/>
        <v>1300</v>
      </c>
      <c r="G23" s="48">
        <v>63</v>
      </c>
      <c r="H23" s="22">
        <f t="shared" si="1"/>
        <v>1645</v>
      </c>
      <c r="I23" s="23">
        <f t="shared" si="6"/>
        <v>3.3434650455927049E-2</v>
      </c>
      <c r="J23" s="24">
        <f t="shared" si="3"/>
        <v>0.13799392097264437</v>
      </c>
      <c r="K23" s="24">
        <f t="shared" si="4"/>
        <v>0.79027355623100304</v>
      </c>
      <c r="L23" s="25">
        <f t="shared" si="5"/>
        <v>3.8297872340425532E-2</v>
      </c>
      <c r="M23" s="2">
        <f t="shared" si="2"/>
        <v>1</v>
      </c>
    </row>
    <row r="24" spans="1:13" x14ac:dyDescent="0.25">
      <c r="A24" s="18" t="s">
        <v>44</v>
      </c>
      <c r="B24" s="19" t="s">
        <v>45</v>
      </c>
      <c r="C24" s="44">
        <v>115</v>
      </c>
      <c r="D24" s="52">
        <v>1874</v>
      </c>
      <c r="E24" s="21">
        <v>0</v>
      </c>
      <c r="F24" s="53">
        <f t="shared" si="7"/>
        <v>1874</v>
      </c>
      <c r="G24" s="48">
        <v>104</v>
      </c>
      <c r="H24" s="22">
        <f t="shared" si="1"/>
        <v>2093</v>
      </c>
      <c r="I24" s="23">
        <f t="shared" si="6"/>
        <v>5.4945054945054944E-2</v>
      </c>
      <c r="J24" s="24">
        <f t="shared" si="3"/>
        <v>0</v>
      </c>
      <c r="K24" s="24">
        <f t="shared" si="4"/>
        <v>0.89536550406115623</v>
      </c>
      <c r="L24" s="25">
        <f t="shared" si="5"/>
        <v>4.9689440993788817E-2</v>
      </c>
      <c r="M24" s="2">
        <f t="shared" si="2"/>
        <v>1</v>
      </c>
    </row>
    <row r="25" spans="1:13" x14ac:dyDescent="0.25">
      <c r="A25" s="18" t="s">
        <v>46</v>
      </c>
      <c r="B25" s="19" t="s">
        <v>47</v>
      </c>
      <c r="C25" s="44">
        <v>86</v>
      </c>
      <c r="D25" s="52">
        <v>1744</v>
      </c>
      <c r="E25" s="21">
        <v>0</v>
      </c>
      <c r="F25" s="53">
        <f t="shared" si="7"/>
        <v>1744</v>
      </c>
      <c r="G25" s="48">
        <v>222</v>
      </c>
      <c r="H25" s="22">
        <f t="shared" si="1"/>
        <v>2052</v>
      </c>
      <c r="I25" s="23">
        <f t="shared" si="6"/>
        <v>4.1910331384015592E-2</v>
      </c>
      <c r="J25" s="24">
        <f t="shared" si="3"/>
        <v>0</v>
      </c>
      <c r="K25" s="24">
        <f t="shared" si="4"/>
        <v>0.84990253411306038</v>
      </c>
      <c r="L25" s="25">
        <f t="shared" si="5"/>
        <v>0.10818713450292397</v>
      </c>
      <c r="M25" s="2">
        <f t="shared" si="2"/>
        <v>0.99999999999999989</v>
      </c>
    </row>
    <row r="26" spans="1:13" x14ac:dyDescent="0.25">
      <c r="A26" s="18" t="s">
        <v>48</v>
      </c>
      <c r="B26" s="19" t="s">
        <v>49</v>
      </c>
      <c r="C26" s="44">
        <v>151</v>
      </c>
      <c r="D26" s="52">
        <v>5227</v>
      </c>
      <c r="E26" s="21">
        <v>0</v>
      </c>
      <c r="F26" s="53">
        <f t="shared" si="7"/>
        <v>5227</v>
      </c>
      <c r="G26" s="48">
        <v>13</v>
      </c>
      <c r="H26" s="22">
        <f t="shared" si="1"/>
        <v>5391</v>
      </c>
      <c r="I26" s="23">
        <f t="shared" si="6"/>
        <v>2.8009645705805972E-2</v>
      </c>
      <c r="J26" s="24">
        <f t="shared" si="3"/>
        <v>0</v>
      </c>
      <c r="K26" s="24">
        <f t="shared" si="4"/>
        <v>0.96957892784270083</v>
      </c>
      <c r="L26" s="25">
        <f t="shared" si="5"/>
        <v>2.4114264514932295E-3</v>
      </c>
      <c r="M26" s="2">
        <f t="shared" si="2"/>
        <v>1</v>
      </c>
    </row>
    <row r="27" spans="1:13" x14ac:dyDescent="0.25">
      <c r="A27" s="18" t="s">
        <v>50</v>
      </c>
      <c r="B27" s="19" t="s">
        <v>51</v>
      </c>
      <c r="C27" s="44">
        <v>97</v>
      </c>
      <c r="D27" s="52">
        <v>7091</v>
      </c>
      <c r="E27" s="21">
        <v>0</v>
      </c>
      <c r="F27" s="53">
        <f t="shared" si="7"/>
        <v>7091</v>
      </c>
      <c r="G27" s="48">
        <v>315</v>
      </c>
      <c r="H27" s="22">
        <f t="shared" si="1"/>
        <v>7503</v>
      </c>
      <c r="I27" s="23">
        <f t="shared" si="6"/>
        <v>1.2928162068505932E-2</v>
      </c>
      <c r="J27" s="24">
        <f t="shared" si="3"/>
        <v>0</v>
      </c>
      <c r="K27" s="24">
        <f t="shared" si="4"/>
        <v>0.94508863121418096</v>
      </c>
      <c r="L27" s="25">
        <f t="shared" si="5"/>
        <v>4.1983206717313072E-2</v>
      </c>
      <c r="M27" s="2">
        <f t="shared" si="2"/>
        <v>0.99999999999999989</v>
      </c>
    </row>
    <row r="28" spans="1:13" x14ac:dyDescent="0.25">
      <c r="A28" s="18" t="s">
        <v>52</v>
      </c>
      <c r="B28" s="19" t="s">
        <v>53</v>
      </c>
      <c r="C28" s="43">
        <v>1034</v>
      </c>
      <c r="D28" s="52">
        <v>22087</v>
      </c>
      <c r="E28" s="21">
        <v>370</v>
      </c>
      <c r="F28" s="53">
        <f t="shared" si="7"/>
        <v>21717</v>
      </c>
      <c r="G28" s="47">
        <v>1677</v>
      </c>
      <c r="H28" s="22">
        <f t="shared" si="1"/>
        <v>24798</v>
      </c>
      <c r="I28" s="23">
        <f t="shared" si="6"/>
        <v>4.1696911041213001E-2</v>
      </c>
      <c r="J28" s="24">
        <f t="shared" si="3"/>
        <v>1.4920558109524962E-2</v>
      </c>
      <c r="K28" s="24">
        <f t="shared" si="4"/>
        <v>0.87575610936365833</v>
      </c>
      <c r="L28" s="25">
        <f t="shared" si="5"/>
        <v>6.7626421485603674E-2</v>
      </c>
      <c r="M28" s="2">
        <f t="shared" si="2"/>
        <v>1</v>
      </c>
    </row>
    <row r="29" spans="1:13" x14ac:dyDescent="0.25">
      <c r="A29" s="18" t="s">
        <v>54</v>
      </c>
      <c r="B29" s="19" t="s">
        <v>55</v>
      </c>
      <c r="C29" s="44">
        <v>375</v>
      </c>
      <c r="D29" s="52">
        <v>12261</v>
      </c>
      <c r="E29" s="21">
        <v>0</v>
      </c>
      <c r="F29" s="53">
        <f t="shared" si="7"/>
        <v>12261</v>
      </c>
      <c r="G29" s="48">
        <v>550</v>
      </c>
      <c r="H29" s="22">
        <f t="shared" si="1"/>
        <v>13186</v>
      </c>
      <c r="I29" s="23">
        <f t="shared" si="6"/>
        <v>2.8439253753981496E-2</v>
      </c>
      <c r="J29" s="24">
        <f t="shared" si="3"/>
        <v>0</v>
      </c>
      <c r="K29" s="24">
        <f t="shared" si="4"/>
        <v>0.92984984074017896</v>
      </c>
      <c r="L29" s="25">
        <f t="shared" si="5"/>
        <v>4.1710905505839529E-2</v>
      </c>
      <c r="M29" s="2">
        <f t="shared" si="2"/>
        <v>1</v>
      </c>
    </row>
    <row r="30" spans="1:13" x14ac:dyDescent="0.25">
      <c r="A30" s="18" t="s">
        <v>56</v>
      </c>
      <c r="B30" s="19" t="s">
        <v>57</v>
      </c>
      <c r="C30" s="43">
        <v>5560</v>
      </c>
      <c r="D30" s="52">
        <v>207453</v>
      </c>
      <c r="E30" s="21">
        <v>15481</v>
      </c>
      <c r="F30" s="53">
        <f t="shared" si="7"/>
        <v>191972</v>
      </c>
      <c r="G30" s="47">
        <v>18828</v>
      </c>
      <c r="H30" s="22">
        <f t="shared" si="1"/>
        <v>231841</v>
      </c>
      <c r="I30" s="23">
        <f t="shared" si="6"/>
        <v>2.3981953148925341E-2</v>
      </c>
      <c r="J30" s="24">
        <f t="shared" si="3"/>
        <v>6.6774211636423234E-2</v>
      </c>
      <c r="K30" s="24">
        <f t="shared" si="4"/>
        <v>0.82803300537868629</v>
      </c>
      <c r="L30" s="25">
        <f t="shared" si="5"/>
        <v>8.121082983596517E-2</v>
      </c>
      <c r="M30" s="2">
        <f t="shared" si="2"/>
        <v>1</v>
      </c>
    </row>
    <row r="31" spans="1:13" x14ac:dyDescent="0.25">
      <c r="A31" s="18" t="s">
        <v>58</v>
      </c>
      <c r="B31" s="19" t="s">
        <v>59</v>
      </c>
      <c r="C31" s="44">
        <v>182</v>
      </c>
      <c r="D31" s="52">
        <v>3332</v>
      </c>
      <c r="E31" s="21">
        <v>0</v>
      </c>
      <c r="F31" s="53">
        <f t="shared" si="7"/>
        <v>3332</v>
      </c>
      <c r="G31" s="48">
        <v>68</v>
      </c>
      <c r="H31" s="22">
        <f t="shared" si="1"/>
        <v>3582</v>
      </c>
      <c r="I31" s="23">
        <f t="shared" si="6"/>
        <v>5.0809603573422672E-2</v>
      </c>
      <c r="J31" s="24">
        <f t="shared" si="3"/>
        <v>0</v>
      </c>
      <c r="K31" s="24">
        <f t="shared" si="4"/>
        <v>0.93020658849804583</v>
      </c>
      <c r="L31" s="25">
        <f t="shared" si="5"/>
        <v>1.8983807928531545E-2</v>
      </c>
      <c r="M31" s="2">
        <f t="shared" si="2"/>
        <v>1</v>
      </c>
    </row>
    <row r="32" spans="1:13" x14ac:dyDescent="0.25">
      <c r="A32" s="18" t="s">
        <v>60</v>
      </c>
      <c r="B32" s="19" t="s">
        <v>131</v>
      </c>
      <c r="C32" s="44">
        <v>786</v>
      </c>
      <c r="D32" s="52">
        <v>18077</v>
      </c>
      <c r="E32" s="21">
        <v>2204</v>
      </c>
      <c r="F32" s="53">
        <f t="shared" si="7"/>
        <v>15873</v>
      </c>
      <c r="G32" s="47">
        <v>1439</v>
      </c>
      <c r="H32" s="22">
        <f t="shared" si="1"/>
        <v>20302</v>
      </c>
      <c r="I32" s="23">
        <f t="shared" si="6"/>
        <v>3.8715397497783473E-2</v>
      </c>
      <c r="J32" s="24">
        <f t="shared" si="3"/>
        <v>0.10856073293271599</v>
      </c>
      <c r="K32" s="24">
        <f t="shared" si="4"/>
        <v>0.78184415328539059</v>
      </c>
      <c r="L32" s="25">
        <f t="shared" si="5"/>
        <v>7.0879716284109939E-2</v>
      </c>
      <c r="M32" s="2">
        <f t="shared" si="2"/>
        <v>1</v>
      </c>
    </row>
    <row r="33" spans="1:13" x14ac:dyDescent="0.25">
      <c r="A33" s="18" t="s">
        <v>61</v>
      </c>
      <c r="B33" s="19" t="s">
        <v>62</v>
      </c>
      <c r="C33" s="44">
        <v>487</v>
      </c>
      <c r="D33" s="52">
        <v>6813</v>
      </c>
      <c r="E33" s="21">
        <v>0</v>
      </c>
      <c r="F33" s="53">
        <f t="shared" si="7"/>
        <v>6813</v>
      </c>
      <c r="G33" s="48">
        <v>213</v>
      </c>
      <c r="H33" s="22">
        <f t="shared" si="1"/>
        <v>7513</v>
      </c>
      <c r="I33" s="23">
        <f t="shared" si="6"/>
        <v>6.4820976973246375E-2</v>
      </c>
      <c r="J33" s="24">
        <f t="shared" si="3"/>
        <v>0</v>
      </c>
      <c r="K33" s="24">
        <f t="shared" si="4"/>
        <v>0.90682816451484094</v>
      </c>
      <c r="L33" s="25">
        <f t="shared" si="5"/>
        <v>2.8350858511912685E-2</v>
      </c>
      <c r="M33" s="2">
        <f t="shared" si="2"/>
        <v>1</v>
      </c>
    </row>
    <row r="34" spans="1:13" x14ac:dyDescent="0.25">
      <c r="A34" s="18" t="s">
        <v>63</v>
      </c>
      <c r="B34" s="19" t="s">
        <v>64</v>
      </c>
      <c r="C34" s="44">
        <v>161</v>
      </c>
      <c r="D34" s="52">
        <v>882</v>
      </c>
      <c r="E34" s="21">
        <v>0</v>
      </c>
      <c r="F34" s="53">
        <f t="shared" si="7"/>
        <v>882</v>
      </c>
      <c r="G34" s="48">
        <v>350</v>
      </c>
      <c r="H34" s="22">
        <f t="shared" si="1"/>
        <v>1393</v>
      </c>
      <c r="I34" s="23">
        <f t="shared" si="6"/>
        <v>0.11557788944723618</v>
      </c>
      <c r="J34" s="24">
        <f t="shared" si="3"/>
        <v>0</v>
      </c>
      <c r="K34" s="24">
        <f t="shared" si="4"/>
        <v>0.63316582914572861</v>
      </c>
      <c r="L34" s="25">
        <f t="shared" si="5"/>
        <v>0.25125628140703515</v>
      </c>
      <c r="M34" s="2">
        <f t="shared" si="2"/>
        <v>1</v>
      </c>
    </row>
    <row r="35" spans="1:13" x14ac:dyDescent="0.25">
      <c r="A35" s="18" t="s">
        <v>65</v>
      </c>
      <c r="B35" s="19" t="s">
        <v>66</v>
      </c>
      <c r="C35" s="44">
        <v>56</v>
      </c>
      <c r="D35" s="52">
        <v>1244</v>
      </c>
      <c r="E35" s="21">
        <v>0</v>
      </c>
      <c r="F35" s="53">
        <f t="shared" si="7"/>
        <v>1244</v>
      </c>
      <c r="G35" s="48">
        <v>101</v>
      </c>
      <c r="H35" s="22">
        <f t="shared" si="1"/>
        <v>1401</v>
      </c>
      <c r="I35" s="23">
        <f t="shared" si="6"/>
        <v>3.9971448965024983E-2</v>
      </c>
      <c r="J35" s="24">
        <f t="shared" si="3"/>
        <v>0</v>
      </c>
      <c r="K35" s="24">
        <f t="shared" si="4"/>
        <v>0.88793718772305497</v>
      </c>
      <c r="L35" s="25">
        <f t="shared" si="5"/>
        <v>7.2091363311920051E-2</v>
      </c>
      <c r="M35" s="2">
        <f t="shared" si="2"/>
        <v>1</v>
      </c>
    </row>
    <row r="36" spans="1:13" x14ac:dyDescent="0.25">
      <c r="A36" s="18" t="s">
        <v>67</v>
      </c>
      <c r="B36" s="19" t="s">
        <v>68</v>
      </c>
      <c r="C36" s="43">
        <v>2558</v>
      </c>
      <c r="D36" s="52">
        <v>42116</v>
      </c>
      <c r="E36" s="21">
        <v>5159</v>
      </c>
      <c r="F36" s="53">
        <f t="shared" si="7"/>
        <v>36957</v>
      </c>
      <c r="G36" s="47">
        <v>3464</v>
      </c>
      <c r="H36" s="22">
        <f t="shared" si="1"/>
        <v>48138</v>
      </c>
      <c r="I36" s="23">
        <f t="shared" si="6"/>
        <v>5.313889235115709E-2</v>
      </c>
      <c r="J36" s="24">
        <f t="shared" si="3"/>
        <v>0.10717104989820932</v>
      </c>
      <c r="K36" s="24">
        <f t="shared" si="4"/>
        <v>0.76773027545805805</v>
      </c>
      <c r="L36" s="25">
        <f t="shared" si="5"/>
        <v>7.1959782292575505E-2</v>
      </c>
      <c r="M36" s="2">
        <f t="shared" si="2"/>
        <v>1</v>
      </c>
    </row>
    <row r="37" spans="1:13" x14ac:dyDescent="0.25">
      <c r="A37" s="18" t="s">
        <v>69</v>
      </c>
      <c r="B37" s="19" t="s">
        <v>70</v>
      </c>
      <c r="C37" s="43">
        <v>1753</v>
      </c>
      <c r="D37" s="52">
        <v>89367</v>
      </c>
      <c r="E37" s="21">
        <v>12048</v>
      </c>
      <c r="F37" s="53">
        <f t="shared" si="7"/>
        <v>77319</v>
      </c>
      <c r="G37" s="47">
        <v>6270</v>
      </c>
      <c r="H37" s="22">
        <f t="shared" si="1"/>
        <v>97390</v>
      </c>
      <c r="I37" s="23">
        <f t="shared" si="6"/>
        <v>1.7999794640106787E-2</v>
      </c>
      <c r="J37" s="24">
        <f t="shared" si="3"/>
        <v>0.12370879967142417</v>
      </c>
      <c r="K37" s="24">
        <f t="shared" si="4"/>
        <v>0.79391107916623882</v>
      </c>
      <c r="L37" s="25">
        <f t="shared" si="5"/>
        <v>6.4380326522230205E-2</v>
      </c>
      <c r="M37" s="2">
        <f t="shared" si="2"/>
        <v>1</v>
      </c>
    </row>
    <row r="38" spans="1:13" x14ac:dyDescent="0.25">
      <c r="A38" s="18" t="s">
        <v>71</v>
      </c>
      <c r="B38" s="19" t="s">
        <v>72</v>
      </c>
      <c r="C38" s="43">
        <v>1552</v>
      </c>
      <c r="D38" s="52">
        <v>33682</v>
      </c>
      <c r="E38" s="21">
        <v>1620</v>
      </c>
      <c r="F38" s="53">
        <f t="shared" si="7"/>
        <v>32062</v>
      </c>
      <c r="G38" s="47">
        <v>3463</v>
      </c>
      <c r="H38" s="22">
        <f t="shared" si="1"/>
        <v>38697</v>
      </c>
      <c r="I38" s="23">
        <f t="shared" si="6"/>
        <v>4.0106468201669382E-2</v>
      </c>
      <c r="J38" s="24">
        <f t="shared" si="3"/>
        <v>4.1863710365144587E-2</v>
      </c>
      <c r="K38" s="24">
        <f t="shared" si="4"/>
        <v>0.82853968007855905</v>
      </c>
      <c r="L38" s="25">
        <f t="shared" si="5"/>
        <v>8.9490141354626976E-2</v>
      </c>
      <c r="M38" s="2">
        <f t="shared" si="2"/>
        <v>1</v>
      </c>
    </row>
    <row r="39" spans="1:13" x14ac:dyDescent="0.25">
      <c r="A39" s="18" t="s">
        <v>73</v>
      </c>
      <c r="B39" s="19" t="s">
        <v>74</v>
      </c>
      <c r="C39" s="44">
        <v>331</v>
      </c>
      <c r="D39" s="52">
        <v>5501</v>
      </c>
      <c r="E39" s="21">
        <v>184</v>
      </c>
      <c r="F39" s="53">
        <f t="shared" si="7"/>
        <v>5317</v>
      </c>
      <c r="G39" s="48">
        <v>314</v>
      </c>
      <c r="H39" s="22">
        <f t="shared" si="1"/>
        <v>6146</v>
      </c>
      <c r="I39" s="23">
        <f t="shared" si="6"/>
        <v>5.3856166612430846E-2</v>
      </c>
      <c r="J39" s="24">
        <f t="shared" si="3"/>
        <v>2.9938171168239505E-2</v>
      </c>
      <c r="K39" s="24">
        <f t="shared" si="4"/>
        <v>0.86511552229092092</v>
      </c>
      <c r="L39" s="25">
        <f t="shared" si="5"/>
        <v>5.1090139928408718E-2</v>
      </c>
      <c r="M39" s="2">
        <f t="shared" si="2"/>
        <v>1</v>
      </c>
    </row>
    <row r="40" spans="1:13" x14ac:dyDescent="0.25">
      <c r="A40" s="18" t="s">
        <v>75</v>
      </c>
      <c r="B40" s="19" t="s">
        <v>76</v>
      </c>
      <c r="C40" s="44">
        <v>16</v>
      </c>
      <c r="D40" s="52">
        <v>1432</v>
      </c>
      <c r="E40" s="21">
        <v>0</v>
      </c>
      <c r="F40" s="53">
        <f t="shared" si="7"/>
        <v>1432</v>
      </c>
      <c r="G40" s="47">
        <v>0</v>
      </c>
      <c r="H40" s="22">
        <f t="shared" si="1"/>
        <v>1448</v>
      </c>
      <c r="I40" s="23">
        <f t="shared" si="6"/>
        <v>1.1049723756906077E-2</v>
      </c>
      <c r="J40" s="24">
        <f t="shared" si="3"/>
        <v>0</v>
      </c>
      <c r="K40" s="24">
        <f t="shared" si="4"/>
        <v>0.98895027624309395</v>
      </c>
      <c r="L40" s="25">
        <f t="shared" si="5"/>
        <v>0</v>
      </c>
      <c r="M40" s="2">
        <f t="shared" si="2"/>
        <v>1</v>
      </c>
    </row>
    <row r="41" spans="1:13" x14ac:dyDescent="0.25">
      <c r="A41" s="18" t="s">
        <v>77</v>
      </c>
      <c r="B41" s="19" t="s">
        <v>78</v>
      </c>
      <c r="C41" s="44">
        <v>244</v>
      </c>
      <c r="D41" s="52">
        <v>2611</v>
      </c>
      <c r="E41" s="21">
        <v>85</v>
      </c>
      <c r="F41" s="53">
        <f t="shared" si="7"/>
        <v>2526</v>
      </c>
      <c r="G41" s="48">
        <v>28</v>
      </c>
      <c r="H41" s="22">
        <f t="shared" si="1"/>
        <v>2883</v>
      </c>
      <c r="I41" s="23">
        <f t="shared" si="6"/>
        <v>8.4634061741241759E-2</v>
      </c>
      <c r="J41" s="24">
        <f t="shared" si="3"/>
        <v>2.9483177245924384E-2</v>
      </c>
      <c r="K41" s="24">
        <f t="shared" si="4"/>
        <v>0.8761706555671176</v>
      </c>
      <c r="L41" s="25">
        <f t="shared" si="5"/>
        <v>9.7121054457162681E-3</v>
      </c>
      <c r="M41" s="2">
        <f t="shared" si="2"/>
        <v>1</v>
      </c>
    </row>
    <row r="42" spans="1:13" x14ac:dyDescent="0.25">
      <c r="A42" s="18" t="s">
        <v>79</v>
      </c>
      <c r="B42" s="19" t="s">
        <v>80</v>
      </c>
      <c r="C42" s="43">
        <v>1260</v>
      </c>
      <c r="D42" s="52">
        <v>47844</v>
      </c>
      <c r="E42" s="21">
        <v>5934</v>
      </c>
      <c r="F42" s="53">
        <f t="shared" si="7"/>
        <v>41910</v>
      </c>
      <c r="G42" s="47">
        <v>3594</v>
      </c>
      <c r="H42" s="22">
        <f t="shared" si="1"/>
        <v>52698</v>
      </c>
      <c r="I42" s="23">
        <f t="shared" si="6"/>
        <v>2.3909825799840603E-2</v>
      </c>
      <c r="J42" s="24">
        <f t="shared" si="3"/>
        <v>0.11260389388591598</v>
      </c>
      <c r="K42" s="24">
        <f t="shared" si="4"/>
        <v>0.79528634862803138</v>
      </c>
      <c r="L42" s="25">
        <f t="shared" si="5"/>
        <v>6.8199931686211995E-2</v>
      </c>
      <c r="M42" s="2">
        <f t="shared" si="2"/>
        <v>0.99999999999999989</v>
      </c>
    </row>
    <row r="43" spans="1:13" x14ac:dyDescent="0.25">
      <c r="A43" s="18" t="s">
        <v>81</v>
      </c>
      <c r="B43" s="19" t="s">
        <v>82</v>
      </c>
      <c r="C43" s="43">
        <v>2438</v>
      </c>
      <c r="D43" s="52">
        <v>42514</v>
      </c>
      <c r="E43" s="21">
        <v>475</v>
      </c>
      <c r="F43" s="53">
        <f t="shared" si="7"/>
        <v>42039</v>
      </c>
      <c r="G43" s="47">
        <v>4401</v>
      </c>
      <c r="H43" s="22">
        <f t="shared" si="1"/>
        <v>49353</v>
      </c>
      <c r="I43" s="23">
        <f t="shared" si="6"/>
        <v>4.9399225984236017E-2</v>
      </c>
      <c r="J43" s="24">
        <f t="shared" si="3"/>
        <v>9.6245415678884762E-3</v>
      </c>
      <c r="K43" s="24">
        <f t="shared" si="4"/>
        <v>0.851802322047292</v>
      </c>
      <c r="L43" s="25">
        <f t="shared" si="5"/>
        <v>8.9173910400583548E-2</v>
      </c>
      <c r="M43" s="2">
        <f t="shared" si="2"/>
        <v>1</v>
      </c>
    </row>
    <row r="44" spans="1:13" x14ac:dyDescent="0.25">
      <c r="A44" s="18" t="s">
        <v>83</v>
      </c>
      <c r="B44" s="19" t="s">
        <v>84</v>
      </c>
      <c r="C44" s="44">
        <v>653</v>
      </c>
      <c r="D44" s="52">
        <v>19099</v>
      </c>
      <c r="E44" s="21">
        <v>280</v>
      </c>
      <c r="F44" s="53">
        <f t="shared" si="7"/>
        <v>18819</v>
      </c>
      <c r="G44" s="47">
        <v>4546</v>
      </c>
      <c r="H44" s="22">
        <f t="shared" si="1"/>
        <v>24298</v>
      </c>
      <c r="I44" s="23">
        <f t="shared" si="6"/>
        <v>2.687463988805663E-2</v>
      </c>
      <c r="J44" s="24">
        <f t="shared" si="3"/>
        <v>1.152358218783439E-2</v>
      </c>
      <c r="K44" s="24">
        <f t="shared" si="4"/>
        <v>0.77450818997448345</v>
      </c>
      <c r="L44" s="25">
        <f t="shared" si="5"/>
        <v>0.18709358794962549</v>
      </c>
      <c r="M44" s="2">
        <f t="shared" si="2"/>
        <v>1</v>
      </c>
    </row>
    <row r="45" spans="1:13" x14ac:dyDescent="0.25">
      <c r="A45" s="18" t="s">
        <v>85</v>
      </c>
      <c r="B45" s="19" t="s">
        <v>86</v>
      </c>
      <c r="C45" s="44">
        <v>212</v>
      </c>
      <c r="D45" s="52">
        <v>8476</v>
      </c>
      <c r="E45" s="21">
        <v>1140</v>
      </c>
      <c r="F45" s="53">
        <f t="shared" si="7"/>
        <v>7336</v>
      </c>
      <c r="G45" s="48">
        <v>522</v>
      </c>
      <c r="H45" s="22">
        <f t="shared" si="1"/>
        <v>9210</v>
      </c>
      <c r="I45" s="23">
        <f t="shared" si="6"/>
        <v>2.301845819761129E-2</v>
      </c>
      <c r="J45" s="24">
        <f t="shared" si="3"/>
        <v>0.12377850162866449</v>
      </c>
      <c r="K45" s="24">
        <f t="shared" si="4"/>
        <v>0.79652551574375674</v>
      </c>
      <c r="L45" s="25">
        <f t="shared" si="5"/>
        <v>5.667752442996743E-2</v>
      </c>
      <c r="M45" s="2">
        <f t="shared" si="2"/>
        <v>0.99999999999999989</v>
      </c>
    </row>
    <row r="46" spans="1:13" x14ac:dyDescent="0.25">
      <c r="A46" s="18" t="s">
        <v>87</v>
      </c>
      <c r="B46" s="19" t="s">
        <v>88</v>
      </c>
      <c r="C46" s="44">
        <v>622</v>
      </c>
      <c r="D46" s="52">
        <v>11164</v>
      </c>
      <c r="E46" s="21">
        <v>0</v>
      </c>
      <c r="F46" s="53">
        <f t="shared" si="7"/>
        <v>11164</v>
      </c>
      <c r="G46" s="47">
        <v>1251</v>
      </c>
      <c r="H46" s="22">
        <f t="shared" si="1"/>
        <v>13037</v>
      </c>
      <c r="I46" s="23">
        <f t="shared" si="6"/>
        <v>4.7710362813530721E-2</v>
      </c>
      <c r="J46" s="24">
        <f t="shared" si="3"/>
        <v>0</v>
      </c>
      <c r="K46" s="24">
        <f t="shared" si="4"/>
        <v>0.85633197821584717</v>
      </c>
      <c r="L46" s="25">
        <f t="shared" si="5"/>
        <v>9.595765897062207E-2</v>
      </c>
      <c r="M46" s="2">
        <f t="shared" si="2"/>
        <v>0.99999999999999989</v>
      </c>
    </row>
    <row r="47" spans="1:13" x14ac:dyDescent="0.25">
      <c r="A47" s="18" t="s">
        <v>89</v>
      </c>
      <c r="B47" s="19" t="s">
        <v>90</v>
      </c>
      <c r="C47" s="43">
        <v>1078</v>
      </c>
      <c r="D47" s="52">
        <v>30416</v>
      </c>
      <c r="E47" s="21">
        <v>1517</v>
      </c>
      <c r="F47" s="53">
        <f t="shared" si="7"/>
        <v>28899</v>
      </c>
      <c r="G47" s="47">
        <v>1956</v>
      </c>
      <c r="H47" s="22">
        <f t="shared" si="1"/>
        <v>33450</v>
      </c>
      <c r="I47" s="23">
        <f t="shared" si="6"/>
        <v>3.2227204783258592E-2</v>
      </c>
      <c r="J47" s="24">
        <f t="shared" si="3"/>
        <v>4.5351270553064274E-2</v>
      </c>
      <c r="K47" s="24">
        <f t="shared" si="4"/>
        <v>0.86394618834080716</v>
      </c>
      <c r="L47" s="25">
        <f t="shared" si="5"/>
        <v>5.8475336322869956E-2</v>
      </c>
      <c r="M47" s="2">
        <f t="shared" si="2"/>
        <v>1</v>
      </c>
    </row>
    <row r="48" spans="1:13" x14ac:dyDescent="0.25">
      <c r="A48" s="18" t="s">
        <v>91</v>
      </c>
      <c r="B48" s="19" t="s">
        <v>92</v>
      </c>
      <c r="C48" s="44">
        <v>313</v>
      </c>
      <c r="D48" s="52">
        <v>6370</v>
      </c>
      <c r="E48" s="21">
        <v>0</v>
      </c>
      <c r="F48" s="53">
        <f t="shared" si="7"/>
        <v>6370</v>
      </c>
      <c r="G48" s="48">
        <v>535</v>
      </c>
      <c r="H48" s="22">
        <f t="shared" si="1"/>
        <v>7218</v>
      </c>
      <c r="I48" s="23">
        <f t="shared" si="6"/>
        <v>4.3363812690495981E-2</v>
      </c>
      <c r="J48" s="24">
        <f t="shared" si="3"/>
        <v>0</v>
      </c>
      <c r="K48" s="24">
        <f t="shared" si="4"/>
        <v>0.88251593239124415</v>
      </c>
      <c r="L48" s="25">
        <f t="shared" si="5"/>
        <v>7.4120254918259909E-2</v>
      </c>
      <c r="M48" s="2">
        <f t="shared" si="2"/>
        <v>1</v>
      </c>
    </row>
    <row r="49" spans="1:13" x14ac:dyDescent="0.25">
      <c r="A49" s="18" t="s">
        <v>93</v>
      </c>
      <c r="B49" s="19" t="s">
        <v>94</v>
      </c>
      <c r="C49" s="43">
        <v>4458</v>
      </c>
      <c r="D49" s="52">
        <v>191599</v>
      </c>
      <c r="E49" s="21">
        <v>11482</v>
      </c>
      <c r="F49" s="53">
        <f t="shared" si="7"/>
        <v>180117</v>
      </c>
      <c r="G49" s="47">
        <v>25627</v>
      </c>
      <c r="H49" s="22">
        <f t="shared" si="1"/>
        <v>221684</v>
      </c>
      <c r="I49" s="23">
        <f t="shared" si="6"/>
        <v>2.0109705707222893E-2</v>
      </c>
      <c r="J49" s="24">
        <f t="shared" si="3"/>
        <v>5.1794446148571843E-2</v>
      </c>
      <c r="K49" s="24">
        <f t="shared" si="4"/>
        <v>0.81249436134317321</v>
      </c>
      <c r="L49" s="25">
        <f t="shared" si="5"/>
        <v>0.11560148680103211</v>
      </c>
      <c r="M49" s="2">
        <f t="shared" si="2"/>
        <v>1</v>
      </c>
    </row>
    <row r="50" spans="1:13" x14ac:dyDescent="0.25">
      <c r="A50" s="18" t="s">
        <v>95</v>
      </c>
      <c r="B50" s="19" t="s">
        <v>96</v>
      </c>
      <c r="C50" s="43">
        <v>1299</v>
      </c>
      <c r="D50" s="52">
        <v>59508</v>
      </c>
      <c r="E50" s="21">
        <v>7985</v>
      </c>
      <c r="F50" s="53">
        <f t="shared" si="7"/>
        <v>51523</v>
      </c>
      <c r="G50" s="47">
        <v>5564</v>
      </c>
      <c r="H50" s="22">
        <f t="shared" si="1"/>
        <v>66371</v>
      </c>
      <c r="I50" s="23">
        <f t="shared" si="6"/>
        <v>1.9571800937156287E-2</v>
      </c>
      <c r="J50" s="24">
        <f t="shared" si="3"/>
        <v>0.12030856850130328</v>
      </c>
      <c r="K50" s="24">
        <f t="shared" si="4"/>
        <v>0.77628783655512201</v>
      </c>
      <c r="L50" s="25">
        <f t="shared" si="5"/>
        <v>8.3831794006418464E-2</v>
      </c>
      <c r="M50" s="2">
        <f t="shared" si="2"/>
        <v>1</v>
      </c>
    </row>
    <row r="51" spans="1:13" x14ac:dyDescent="0.25">
      <c r="A51" s="18" t="s">
        <v>97</v>
      </c>
      <c r="B51" s="19" t="s">
        <v>132</v>
      </c>
      <c r="C51" s="43">
        <v>5726</v>
      </c>
      <c r="D51" s="52">
        <v>186598</v>
      </c>
      <c r="E51" s="21">
        <v>19324</v>
      </c>
      <c r="F51" s="53">
        <f t="shared" si="7"/>
        <v>167274</v>
      </c>
      <c r="G51" s="47">
        <v>21434</v>
      </c>
      <c r="H51" s="22">
        <f t="shared" si="1"/>
        <v>213758</v>
      </c>
      <c r="I51" s="23">
        <f t="shared" si="6"/>
        <v>2.6787301527896032E-2</v>
      </c>
      <c r="J51" s="24">
        <f t="shared" si="3"/>
        <v>9.0401294922295303E-2</v>
      </c>
      <c r="K51" s="24">
        <f t="shared" si="4"/>
        <v>0.7825391330382957</v>
      </c>
      <c r="L51" s="25">
        <f t="shared" si="5"/>
        <v>0.10027227051151302</v>
      </c>
      <c r="M51" s="2">
        <f t="shared" si="2"/>
        <v>1</v>
      </c>
    </row>
    <row r="52" spans="1:13" x14ac:dyDescent="0.25">
      <c r="A52" s="18" t="s">
        <v>98</v>
      </c>
      <c r="B52" s="19" t="s">
        <v>99</v>
      </c>
      <c r="C52" s="43">
        <v>3011</v>
      </c>
      <c r="D52" s="52">
        <v>69302</v>
      </c>
      <c r="E52" s="21">
        <v>3182</v>
      </c>
      <c r="F52" s="53">
        <f t="shared" si="7"/>
        <v>66120</v>
      </c>
      <c r="G52" s="47">
        <v>3639</v>
      </c>
      <c r="H52" s="22">
        <f t="shared" si="1"/>
        <v>75952</v>
      </c>
      <c r="I52" s="23">
        <f t="shared" si="6"/>
        <v>3.9643459026753737E-2</v>
      </c>
      <c r="J52" s="24">
        <f t="shared" si="3"/>
        <v>4.1894880977459449E-2</v>
      </c>
      <c r="K52" s="24">
        <f t="shared" si="4"/>
        <v>0.87054982093954081</v>
      </c>
      <c r="L52" s="25">
        <f t="shared" si="5"/>
        <v>4.7911839056246047E-2</v>
      </c>
      <c r="M52" s="2">
        <f t="shared" si="2"/>
        <v>1</v>
      </c>
    </row>
    <row r="53" spans="1:13" x14ac:dyDescent="0.25">
      <c r="A53" s="18" t="s">
        <v>100</v>
      </c>
      <c r="B53" s="19" t="s">
        <v>101</v>
      </c>
      <c r="C53" s="43">
        <v>3089</v>
      </c>
      <c r="D53" s="52">
        <v>103768</v>
      </c>
      <c r="E53" s="21">
        <v>6355</v>
      </c>
      <c r="F53" s="53">
        <f t="shared" si="7"/>
        <v>97413</v>
      </c>
      <c r="G53" s="47">
        <v>16478</v>
      </c>
      <c r="H53" s="22">
        <f>SUM(C53:D53)+G53</f>
        <v>123335</v>
      </c>
      <c r="I53" s="23">
        <f t="shared" si="6"/>
        <v>2.5045607491790651E-2</v>
      </c>
      <c r="J53" s="24">
        <f t="shared" si="3"/>
        <v>5.1526330725260472E-2</v>
      </c>
      <c r="K53" s="24">
        <f t="shared" si="4"/>
        <v>0.78982446183159682</v>
      </c>
      <c r="L53" s="25">
        <f t="shared" si="5"/>
        <v>0.13360359995135201</v>
      </c>
      <c r="M53" s="2">
        <f t="shared" si="2"/>
        <v>1</v>
      </c>
    </row>
    <row r="54" spans="1:13" x14ac:dyDescent="0.25">
      <c r="A54" s="18" t="s">
        <v>102</v>
      </c>
      <c r="B54" s="19" t="s">
        <v>103</v>
      </c>
      <c r="C54" s="43">
        <v>3302</v>
      </c>
      <c r="D54" s="52">
        <v>99728</v>
      </c>
      <c r="E54" s="21">
        <v>12269</v>
      </c>
      <c r="F54" s="53">
        <f t="shared" si="7"/>
        <v>87459</v>
      </c>
      <c r="G54" s="47">
        <v>7877</v>
      </c>
      <c r="H54" s="22">
        <f t="shared" si="1"/>
        <v>110907</v>
      </c>
      <c r="I54" s="23">
        <f t="shared" si="6"/>
        <v>2.977269243600494E-2</v>
      </c>
      <c r="J54" s="24">
        <f t="shared" si="3"/>
        <v>0.11062421668605228</v>
      </c>
      <c r="K54" s="24">
        <f t="shared" si="4"/>
        <v>0.78857962076334231</v>
      </c>
      <c r="L54" s="25">
        <f t="shared" si="5"/>
        <v>7.1023470114600515E-2</v>
      </c>
      <c r="M54" s="2">
        <f t="shared" si="2"/>
        <v>1</v>
      </c>
    </row>
    <row r="55" spans="1:13" x14ac:dyDescent="0.25">
      <c r="A55" s="18" t="s">
        <v>104</v>
      </c>
      <c r="B55" s="19" t="s">
        <v>105</v>
      </c>
      <c r="C55" s="44">
        <v>315</v>
      </c>
      <c r="D55" s="52">
        <v>11053</v>
      </c>
      <c r="E55" s="21">
        <v>477</v>
      </c>
      <c r="F55" s="53">
        <f t="shared" si="7"/>
        <v>10576</v>
      </c>
      <c r="G55" s="48">
        <v>574</v>
      </c>
      <c r="H55" s="22">
        <f t="shared" si="1"/>
        <v>11942</v>
      </c>
      <c r="I55" s="23">
        <f t="shared" si="6"/>
        <v>2.6377491207502931E-2</v>
      </c>
      <c r="J55" s="24">
        <f t="shared" si="3"/>
        <v>3.9943058114218721E-2</v>
      </c>
      <c r="K55" s="24">
        <f t="shared" si="4"/>
        <v>0.88561380003349521</v>
      </c>
      <c r="L55" s="25">
        <f t="shared" si="5"/>
        <v>4.8065650644783117E-2</v>
      </c>
      <c r="M55" s="2">
        <f t="shared" si="2"/>
        <v>0.99999999999999989</v>
      </c>
    </row>
    <row r="56" spans="1:13" x14ac:dyDescent="0.25">
      <c r="A56" s="18" t="s">
        <v>106</v>
      </c>
      <c r="B56" s="19" t="s">
        <v>133</v>
      </c>
      <c r="C56" s="43">
        <v>1432</v>
      </c>
      <c r="D56" s="52">
        <v>35305</v>
      </c>
      <c r="E56" s="21">
        <v>237</v>
      </c>
      <c r="F56" s="53">
        <f t="shared" si="7"/>
        <v>35068</v>
      </c>
      <c r="G56" s="47">
        <v>3072</v>
      </c>
      <c r="H56" s="22">
        <f t="shared" ref="H56:H61" si="8">SUM(C56:D56)+G56</f>
        <v>39809</v>
      </c>
      <c r="I56" s="23">
        <f t="shared" si="6"/>
        <v>3.5971765178728431E-2</v>
      </c>
      <c r="J56" s="24">
        <f t="shared" si="3"/>
        <v>5.9534276168705571E-3</v>
      </c>
      <c r="K56" s="24">
        <f t="shared" si="4"/>
        <v>0.88090632771483834</v>
      </c>
      <c r="L56" s="25">
        <f t="shared" si="5"/>
        <v>7.7168479489562666E-2</v>
      </c>
      <c r="M56" s="2">
        <f t="shared" si="2"/>
        <v>1</v>
      </c>
    </row>
    <row r="57" spans="1:13" x14ac:dyDescent="0.25">
      <c r="A57" s="18" t="s">
        <v>107</v>
      </c>
      <c r="B57" s="19" t="s">
        <v>134</v>
      </c>
      <c r="C57" s="43">
        <v>1576</v>
      </c>
      <c r="D57" s="52">
        <v>40071</v>
      </c>
      <c r="E57" s="21">
        <v>2833</v>
      </c>
      <c r="F57" s="53">
        <f t="shared" si="7"/>
        <v>37238</v>
      </c>
      <c r="G57" s="47">
        <v>4094</v>
      </c>
      <c r="H57" s="22">
        <f t="shared" si="8"/>
        <v>45741</v>
      </c>
      <c r="I57" s="23">
        <f t="shared" si="6"/>
        <v>3.4454865438009664E-2</v>
      </c>
      <c r="J57" s="24">
        <f t="shared" si="3"/>
        <v>6.1935681336219149E-2</v>
      </c>
      <c r="K57" s="24">
        <f t="shared" si="4"/>
        <v>0.81410550709429175</v>
      </c>
      <c r="L57" s="25">
        <f>G57/H57</f>
        <v>8.9503946131479412E-2</v>
      </c>
      <c r="M57" s="2">
        <f t="shared" si="2"/>
        <v>0.99999999999999989</v>
      </c>
    </row>
    <row r="58" spans="1:13" x14ac:dyDescent="0.25">
      <c r="A58" s="18" t="s">
        <v>108</v>
      </c>
      <c r="B58" s="19" t="s">
        <v>135</v>
      </c>
      <c r="C58" s="44">
        <v>912</v>
      </c>
      <c r="D58" s="52">
        <v>26329</v>
      </c>
      <c r="E58" s="21">
        <v>151</v>
      </c>
      <c r="F58" s="53">
        <f t="shared" si="7"/>
        <v>26178</v>
      </c>
      <c r="G58" s="9">
        <v>1735</v>
      </c>
      <c r="H58" s="22">
        <f t="shared" si="8"/>
        <v>28976</v>
      </c>
      <c r="I58" s="23">
        <f t="shared" si="6"/>
        <v>3.147432357813363E-2</v>
      </c>
      <c r="J58" s="24">
        <f>E58/H58</f>
        <v>5.2112092766427387E-3</v>
      </c>
      <c r="K58" s="24">
        <f t="shared" si="4"/>
        <v>0.90343732744340144</v>
      </c>
      <c r="L58" s="25">
        <f>G58/H58</f>
        <v>5.98771397018222E-2</v>
      </c>
      <c r="M58" s="2">
        <f t="shared" si="2"/>
        <v>1</v>
      </c>
    </row>
    <row r="59" spans="1:13" x14ac:dyDescent="0.25">
      <c r="A59" s="18" t="s">
        <v>109</v>
      </c>
      <c r="B59" s="19" t="s">
        <v>110</v>
      </c>
      <c r="C59" s="43">
        <v>1315</v>
      </c>
      <c r="D59" s="52">
        <v>41910</v>
      </c>
      <c r="E59" s="21">
        <v>6091</v>
      </c>
      <c r="F59" s="53">
        <f t="shared" si="7"/>
        <v>35819</v>
      </c>
      <c r="G59" s="47">
        <v>3834</v>
      </c>
      <c r="H59" s="22">
        <f t="shared" si="8"/>
        <v>47059</v>
      </c>
      <c r="I59" s="23">
        <f t="shared" si="6"/>
        <v>2.7943645211330456E-2</v>
      </c>
      <c r="J59" s="24">
        <f>E59/H59</f>
        <v>0.12943326462525764</v>
      </c>
      <c r="K59" s="24">
        <f t="shared" si="4"/>
        <v>0.76115089568414118</v>
      </c>
      <c r="L59" s="25">
        <f t="shared" si="5"/>
        <v>8.1472194479270704E-2</v>
      </c>
      <c r="M59" s="2">
        <f t="shared" si="2"/>
        <v>1</v>
      </c>
    </row>
    <row r="60" spans="1:13" x14ac:dyDescent="0.25">
      <c r="A60" s="18" t="s">
        <v>111</v>
      </c>
      <c r="B60" s="19" t="s">
        <v>112</v>
      </c>
      <c r="C60" s="43">
        <v>1863</v>
      </c>
      <c r="D60" s="52">
        <v>66121</v>
      </c>
      <c r="E60" s="21">
        <v>1016</v>
      </c>
      <c r="F60" s="53">
        <f t="shared" si="7"/>
        <v>65105</v>
      </c>
      <c r="G60" s="47">
        <v>9329</v>
      </c>
      <c r="H60" s="22">
        <f>SUM(C60:D60)+G60</f>
        <v>77313</v>
      </c>
      <c r="I60" s="23">
        <f>C60/H60</f>
        <v>2.4096853051880019E-2</v>
      </c>
      <c r="J60" s="24">
        <f t="shared" si="3"/>
        <v>1.3141386312780515E-2</v>
      </c>
      <c r="K60" s="24">
        <f t="shared" si="4"/>
        <v>0.8420964132810782</v>
      </c>
      <c r="L60" s="25">
        <f>G60/H60</f>
        <v>0.12066534735426125</v>
      </c>
      <c r="M60" s="2">
        <f t="shared" si="2"/>
        <v>1</v>
      </c>
    </row>
    <row r="61" spans="1:13" x14ac:dyDescent="0.25">
      <c r="A61" s="18" t="s">
        <v>113</v>
      </c>
      <c r="B61" s="19" t="s">
        <v>114</v>
      </c>
      <c r="C61" s="44">
        <v>435</v>
      </c>
      <c r="D61" s="52">
        <v>8305</v>
      </c>
      <c r="E61" s="21">
        <v>2986</v>
      </c>
      <c r="F61" s="53">
        <f t="shared" si="7"/>
        <v>5319</v>
      </c>
      <c r="G61" s="48">
        <v>66</v>
      </c>
      <c r="H61" s="22">
        <f t="shared" si="8"/>
        <v>8806</v>
      </c>
      <c r="I61" s="23">
        <f t="shared" si="6"/>
        <v>4.9398137633431753E-2</v>
      </c>
      <c r="J61" s="24">
        <f t="shared" si="3"/>
        <v>0.33908698614580968</v>
      </c>
      <c r="K61" s="24">
        <f t="shared" si="4"/>
        <v>0.60401998637292753</v>
      </c>
      <c r="L61" s="25">
        <f t="shared" si="5"/>
        <v>7.4948898478310244E-3</v>
      </c>
      <c r="M61" s="2">
        <f t="shared" si="2"/>
        <v>0.99999999999999989</v>
      </c>
    </row>
    <row r="62" spans="1:13" x14ac:dyDescent="0.25">
      <c r="A62" s="18" t="s">
        <v>115</v>
      </c>
      <c r="B62" s="19" t="s">
        <v>116</v>
      </c>
      <c r="C62" s="44">
        <v>474</v>
      </c>
      <c r="D62" s="52">
        <v>6038</v>
      </c>
      <c r="E62" s="21">
        <v>0</v>
      </c>
      <c r="F62" s="53">
        <f t="shared" si="7"/>
        <v>6038</v>
      </c>
      <c r="G62" s="48">
        <v>490</v>
      </c>
      <c r="H62" s="22">
        <f t="shared" si="1"/>
        <v>7002</v>
      </c>
      <c r="I62" s="23">
        <f t="shared" si="6"/>
        <v>6.7694944301628104E-2</v>
      </c>
      <c r="J62" s="24">
        <f t="shared" si="3"/>
        <v>0</v>
      </c>
      <c r="K62" s="24">
        <f t="shared" si="4"/>
        <v>0.86232504998571835</v>
      </c>
      <c r="L62" s="25">
        <f t="shared" si="5"/>
        <v>6.9980005712653531E-2</v>
      </c>
      <c r="M62" s="2">
        <f t="shared" si="2"/>
        <v>1</v>
      </c>
    </row>
    <row r="63" spans="1:13" x14ac:dyDescent="0.25">
      <c r="A63" s="18" t="s">
        <v>117</v>
      </c>
      <c r="B63" s="19" t="s">
        <v>118</v>
      </c>
      <c r="C63" s="44">
        <v>215</v>
      </c>
      <c r="D63" s="52">
        <v>3030</v>
      </c>
      <c r="E63" s="21">
        <v>0</v>
      </c>
      <c r="F63" s="53">
        <f t="shared" si="7"/>
        <v>3030</v>
      </c>
      <c r="G63" s="48">
        <v>210</v>
      </c>
      <c r="H63" s="22">
        <f t="shared" ref="H63:H68" si="9">SUM(C63:D63)+G63</f>
        <v>3455</v>
      </c>
      <c r="I63" s="23">
        <f t="shared" si="6"/>
        <v>6.2228654124457307E-2</v>
      </c>
      <c r="J63" s="24">
        <f t="shared" si="3"/>
        <v>0</v>
      </c>
      <c r="K63" s="24">
        <f t="shared" si="4"/>
        <v>0.87698986975397974</v>
      </c>
      <c r="L63" s="25">
        <f t="shared" si="5"/>
        <v>6.0781476121562955E-2</v>
      </c>
      <c r="M63" s="2">
        <f t="shared" si="2"/>
        <v>1</v>
      </c>
    </row>
    <row r="64" spans="1:13" x14ac:dyDescent="0.25">
      <c r="A64" s="18" t="s">
        <v>119</v>
      </c>
      <c r="B64" s="19" t="s">
        <v>120</v>
      </c>
      <c r="C64" s="44">
        <v>92</v>
      </c>
      <c r="D64" s="52">
        <v>2384</v>
      </c>
      <c r="E64" s="21">
        <v>0</v>
      </c>
      <c r="F64" s="53">
        <f t="shared" si="7"/>
        <v>2384</v>
      </c>
      <c r="G64" s="48">
        <v>27</v>
      </c>
      <c r="H64" s="22">
        <f t="shared" si="9"/>
        <v>2503</v>
      </c>
      <c r="I64" s="23">
        <f t="shared" si="6"/>
        <v>3.6755892928485814E-2</v>
      </c>
      <c r="J64" s="24">
        <f t="shared" si="3"/>
        <v>0</v>
      </c>
      <c r="K64" s="24">
        <f t="shared" si="4"/>
        <v>0.95245705153815419</v>
      </c>
      <c r="L64" s="25">
        <f t="shared" si="5"/>
        <v>1.0787055533359968E-2</v>
      </c>
      <c r="M64" s="2">
        <f t="shared" si="2"/>
        <v>1</v>
      </c>
    </row>
    <row r="65" spans="1:13" x14ac:dyDescent="0.25">
      <c r="A65" s="18" t="s">
        <v>121</v>
      </c>
      <c r="B65" s="19" t="s">
        <v>122</v>
      </c>
      <c r="C65" s="43">
        <v>2339</v>
      </c>
      <c r="D65" s="52">
        <v>61776</v>
      </c>
      <c r="E65" s="21">
        <v>1867</v>
      </c>
      <c r="F65" s="53">
        <f t="shared" si="7"/>
        <v>59909</v>
      </c>
      <c r="G65" s="47">
        <v>6762</v>
      </c>
      <c r="H65" s="22">
        <f t="shared" si="9"/>
        <v>70877</v>
      </c>
      <c r="I65" s="23">
        <f t="shared" si="6"/>
        <v>3.3000832428009087E-2</v>
      </c>
      <c r="J65" s="24">
        <f t="shared" si="3"/>
        <v>2.6341408355319781E-2</v>
      </c>
      <c r="K65" s="24">
        <f t="shared" si="4"/>
        <v>0.84525304400581291</v>
      </c>
      <c r="L65" s="25">
        <f t="shared" si="5"/>
        <v>9.5404715210858249E-2</v>
      </c>
      <c r="M65" s="2">
        <f t="shared" si="2"/>
        <v>1</v>
      </c>
    </row>
    <row r="66" spans="1:13" x14ac:dyDescent="0.25">
      <c r="A66" s="18" t="s">
        <v>123</v>
      </c>
      <c r="B66" s="19" t="s">
        <v>124</v>
      </c>
      <c r="C66" s="44">
        <v>184</v>
      </c>
      <c r="D66" s="52">
        <v>5141</v>
      </c>
      <c r="E66" s="21">
        <v>164</v>
      </c>
      <c r="F66" s="53">
        <f t="shared" si="7"/>
        <v>4977</v>
      </c>
      <c r="G66" s="48">
        <v>236</v>
      </c>
      <c r="H66" s="22">
        <f t="shared" si="9"/>
        <v>5561</v>
      </c>
      <c r="I66" s="23">
        <f t="shared" si="6"/>
        <v>3.3087574177306241E-2</v>
      </c>
      <c r="J66" s="24">
        <f t="shared" si="3"/>
        <v>2.9491098723251213E-2</v>
      </c>
      <c r="K66" s="24">
        <f t="shared" si="4"/>
        <v>0.89498291674159325</v>
      </c>
      <c r="L66" s="25">
        <f t="shared" si="5"/>
        <v>4.2438410357849309E-2</v>
      </c>
      <c r="M66" s="2">
        <f t="shared" ref="M66:M68" si="10">SUM(I66:L66)</f>
        <v>1</v>
      </c>
    </row>
    <row r="67" spans="1:13" x14ac:dyDescent="0.25">
      <c r="A67" s="18" t="s">
        <v>125</v>
      </c>
      <c r="B67" s="19" t="s">
        <v>126</v>
      </c>
      <c r="C67" s="44">
        <v>289</v>
      </c>
      <c r="D67" s="52">
        <v>8437</v>
      </c>
      <c r="E67" s="21">
        <v>453</v>
      </c>
      <c r="F67" s="53">
        <f t="shared" si="7"/>
        <v>7984</v>
      </c>
      <c r="G67" s="48">
        <v>356</v>
      </c>
      <c r="H67" s="22">
        <f t="shared" si="9"/>
        <v>9082</v>
      </c>
      <c r="I67" s="23">
        <f t="shared" si="6"/>
        <v>3.1821184761065845E-2</v>
      </c>
      <c r="J67" s="24">
        <f t="shared" ref="J67:J68" si="11">E67/H67</f>
        <v>4.9878881303677604E-2</v>
      </c>
      <c r="K67" s="24">
        <f t="shared" ref="K67:K68" si="12">F67/H67</f>
        <v>0.87910151948909931</v>
      </c>
      <c r="L67" s="25">
        <f t="shared" ref="L67:L69" si="13">G67/H67</f>
        <v>3.9198414446157237E-2</v>
      </c>
      <c r="M67" s="2">
        <f t="shared" si="10"/>
        <v>1</v>
      </c>
    </row>
    <row r="68" spans="1:13" x14ac:dyDescent="0.25">
      <c r="A68" s="18" t="s">
        <v>127</v>
      </c>
      <c r="B68" s="19" t="s">
        <v>128</v>
      </c>
      <c r="C68" s="44">
        <v>146</v>
      </c>
      <c r="D68" s="52">
        <v>3325</v>
      </c>
      <c r="E68" s="21">
        <v>0</v>
      </c>
      <c r="F68" s="53">
        <f t="shared" si="7"/>
        <v>3325</v>
      </c>
      <c r="G68" s="48">
        <v>349</v>
      </c>
      <c r="H68" s="22">
        <f t="shared" si="9"/>
        <v>3820</v>
      </c>
      <c r="I68" s="23">
        <f t="shared" si="6"/>
        <v>3.8219895287958112E-2</v>
      </c>
      <c r="J68" s="24">
        <f t="shared" si="11"/>
        <v>0</v>
      </c>
      <c r="K68" s="24">
        <f t="shared" si="12"/>
        <v>0.87041884816753923</v>
      </c>
      <c r="L68" s="25">
        <f t="shared" si="13"/>
        <v>9.1361256544502611E-2</v>
      </c>
      <c r="M68" s="2">
        <f t="shared" si="10"/>
        <v>1</v>
      </c>
    </row>
    <row r="69" spans="1:13" x14ac:dyDescent="0.25">
      <c r="A69" s="27" t="s">
        <v>129</v>
      </c>
      <c r="B69" s="28" t="s">
        <v>130</v>
      </c>
      <c r="C69" s="45">
        <v>84096</v>
      </c>
      <c r="D69" s="54">
        <f>SUM(D2:D68)</f>
        <v>2742826</v>
      </c>
      <c r="E69" s="30">
        <f>SUM(E2:E68)</f>
        <v>246631</v>
      </c>
      <c r="F69" s="55">
        <f>SUM(F2:F68)</f>
        <v>2496195</v>
      </c>
      <c r="G69" s="49">
        <f>SUM(G2:G68)</f>
        <v>331013</v>
      </c>
      <c r="H69" s="31">
        <f>SUM(H2:H68)</f>
        <v>3157935</v>
      </c>
      <c r="I69" s="32">
        <f t="shared" si="6"/>
        <v>2.6630060466729048E-2</v>
      </c>
      <c r="J69" s="33">
        <f>E69/H69</f>
        <v>7.8098820906700103E-2</v>
      </c>
      <c r="K69" s="33">
        <f>F69/H69</f>
        <v>0.79045167174118525</v>
      </c>
      <c r="L69" s="34">
        <f t="shared" si="13"/>
        <v>0.10481944688538554</v>
      </c>
      <c r="M69" s="2">
        <f>SUM(I69:L69)</f>
        <v>1</v>
      </c>
    </row>
    <row r="70" spans="1:13" s="37" customFormat="1" x14ac:dyDescent="0.25">
      <c r="B70" s="39"/>
      <c r="C70" s="35"/>
      <c r="D70" s="36"/>
      <c r="I70" s="40"/>
      <c r="L70" s="41"/>
    </row>
    <row r="71" spans="1:13" s="37" customFormat="1" x14ac:dyDescent="0.25">
      <c r="B71" s="39"/>
      <c r="C71" s="35"/>
      <c r="D71" s="36"/>
      <c r="G71" s="38"/>
      <c r="I71" s="40"/>
      <c r="L71" s="41"/>
    </row>
    <row r="72" spans="1:13" s="37" customFormat="1" x14ac:dyDescent="0.25">
      <c r="B72" s="39"/>
      <c r="C72" s="35"/>
      <c r="D72" s="36"/>
      <c r="I72" s="40"/>
      <c r="L72" s="41"/>
    </row>
    <row r="73" spans="1:13" s="37" customFormat="1" x14ac:dyDescent="0.25">
      <c r="B73" s="39"/>
      <c r="C73" s="35"/>
      <c r="D73" s="36"/>
      <c r="I73" s="40"/>
      <c r="L73" s="41"/>
    </row>
    <row r="74" spans="1:13" s="37" customFormat="1" x14ac:dyDescent="0.25">
      <c r="B74" s="39"/>
      <c r="C74" s="35"/>
      <c r="D74" s="36"/>
      <c r="I74" s="40"/>
      <c r="L74" s="41"/>
    </row>
    <row r="75" spans="1:13" s="37" customFormat="1" x14ac:dyDescent="0.25">
      <c r="B75" s="39"/>
      <c r="C75" s="35"/>
      <c r="D75" s="36"/>
      <c r="I75" s="40"/>
      <c r="L75" s="41"/>
    </row>
    <row r="76" spans="1:13" s="37" customFormat="1" x14ac:dyDescent="0.25">
      <c r="B76" s="39"/>
      <c r="C76" s="35"/>
      <c r="D76" s="36"/>
      <c r="I76" s="40"/>
      <c r="L76" s="41"/>
    </row>
    <row r="77" spans="1:13" s="37" customFormat="1" x14ac:dyDescent="0.25">
      <c r="B77" s="39"/>
      <c r="C77" s="35"/>
      <c r="D77" s="36"/>
      <c r="I77" s="40"/>
      <c r="L77" s="41"/>
    </row>
    <row r="78" spans="1:13" s="37" customFormat="1" x14ac:dyDescent="0.25">
      <c r="B78" s="39"/>
      <c r="C78" s="35"/>
      <c r="D78" s="36"/>
      <c r="I78" s="40"/>
      <c r="L78" s="41"/>
    </row>
    <row r="79" spans="1:13" s="37" customFormat="1" x14ac:dyDescent="0.25">
      <c r="B79" s="39"/>
      <c r="C79" s="35"/>
      <c r="D79" s="36"/>
      <c r="I79" s="40"/>
      <c r="L79" s="41"/>
    </row>
    <row r="80" spans="1:13" s="37" customFormat="1" x14ac:dyDescent="0.25">
      <c r="B80" s="39"/>
      <c r="C80" s="35"/>
      <c r="D80" s="36"/>
      <c r="I80" s="40"/>
      <c r="L80" s="41"/>
    </row>
    <row r="81" spans="2:12" s="37" customFormat="1" x14ac:dyDescent="0.25">
      <c r="B81" s="39"/>
      <c r="C81" s="35"/>
      <c r="D81" s="36"/>
      <c r="I81" s="40"/>
      <c r="L81" s="41"/>
    </row>
    <row r="82" spans="2:12" s="37" customFormat="1" x14ac:dyDescent="0.25">
      <c r="B82" s="39"/>
      <c r="C82" s="35"/>
      <c r="D82" s="36"/>
      <c r="I82" s="40"/>
      <c r="L82" s="41"/>
    </row>
    <row r="83" spans="2:12" s="37" customFormat="1" x14ac:dyDescent="0.25">
      <c r="B83" s="39"/>
      <c r="C83" s="35"/>
      <c r="D83" s="36"/>
      <c r="I83" s="40"/>
      <c r="L83" s="41"/>
    </row>
    <row r="84" spans="2:12" s="37" customFormat="1" x14ac:dyDescent="0.25">
      <c r="B84" s="39"/>
      <c r="C84" s="35"/>
      <c r="D84" s="36"/>
      <c r="I84" s="40"/>
      <c r="L84" s="41"/>
    </row>
    <row r="85" spans="2:12" s="37" customFormat="1" x14ac:dyDescent="0.25">
      <c r="B85" s="39"/>
      <c r="C85" s="35"/>
      <c r="D85" s="36"/>
      <c r="I85" s="40"/>
      <c r="L85" s="41"/>
    </row>
    <row r="86" spans="2:12" s="37" customFormat="1" x14ac:dyDescent="0.25">
      <c r="B86" s="39"/>
      <c r="C86" s="35"/>
      <c r="D86" s="36"/>
      <c r="I86" s="40"/>
      <c r="L86" s="41"/>
    </row>
    <row r="87" spans="2:12" s="37" customFormat="1" x14ac:dyDescent="0.25">
      <c r="B87" s="39"/>
      <c r="C87" s="35"/>
      <c r="D87" s="36"/>
      <c r="I87" s="40"/>
      <c r="L87" s="41"/>
    </row>
    <row r="88" spans="2:12" s="37" customFormat="1" x14ac:dyDescent="0.25">
      <c r="B88" s="39"/>
      <c r="C88" s="35"/>
      <c r="D88" s="36"/>
      <c r="I88" s="40"/>
      <c r="L88" s="41"/>
    </row>
    <row r="89" spans="2:12" s="37" customFormat="1" x14ac:dyDescent="0.25">
      <c r="B89" s="39"/>
      <c r="C89" s="35"/>
      <c r="D89" s="36"/>
      <c r="I89" s="40"/>
      <c r="L89" s="41"/>
    </row>
    <row r="90" spans="2:12" s="37" customFormat="1" x14ac:dyDescent="0.25">
      <c r="B90" s="39"/>
      <c r="C90" s="35"/>
      <c r="D90" s="36"/>
      <c r="I90" s="40"/>
      <c r="L90" s="41"/>
    </row>
    <row r="91" spans="2:12" s="37" customFormat="1" x14ac:dyDescent="0.25">
      <c r="B91" s="39"/>
      <c r="C91" s="35"/>
      <c r="D91" s="36"/>
      <c r="I91" s="40"/>
      <c r="L91" s="41"/>
    </row>
    <row r="92" spans="2:12" s="37" customFormat="1" x14ac:dyDescent="0.25">
      <c r="B92" s="39"/>
      <c r="C92" s="35"/>
      <c r="D92" s="36"/>
      <c r="I92" s="40"/>
      <c r="L92" s="41"/>
    </row>
    <row r="93" spans="2:12" s="37" customFormat="1" x14ac:dyDescent="0.25">
      <c r="B93" s="39"/>
      <c r="C93" s="35"/>
      <c r="D93" s="36"/>
      <c r="I93" s="40"/>
      <c r="L93" s="41"/>
    </row>
    <row r="94" spans="2:12" s="37" customFormat="1" x14ac:dyDescent="0.25">
      <c r="B94" s="39"/>
      <c r="C94" s="35"/>
      <c r="D94" s="36"/>
      <c r="I94" s="40"/>
      <c r="L94" s="41"/>
    </row>
    <row r="95" spans="2:12" s="37" customFormat="1" x14ac:dyDescent="0.25">
      <c r="B95" s="39"/>
      <c r="C95" s="35"/>
      <c r="D95" s="36"/>
      <c r="I95" s="40"/>
      <c r="L95" s="41"/>
    </row>
    <row r="96" spans="2:12" s="37" customFormat="1" x14ac:dyDescent="0.25">
      <c r="B96" s="39"/>
      <c r="C96" s="35"/>
      <c r="D96" s="36"/>
      <c r="I96" s="40"/>
      <c r="L96" s="41"/>
    </row>
    <row r="97" spans="2:12" s="37" customFormat="1" x14ac:dyDescent="0.25">
      <c r="B97" s="39"/>
      <c r="C97" s="35"/>
      <c r="D97" s="36"/>
      <c r="I97" s="40"/>
      <c r="L97" s="41"/>
    </row>
    <row r="98" spans="2:12" s="37" customFormat="1" x14ac:dyDescent="0.25">
      <c r="B98" s="39"/>
      <c r="C98" s="35"/>
      <c r="D98" s="36"/>
      <c r="I98" s="40"/>
      <c r="L98" s="41"/>
    </row>
    <row r="99" spans="2:12" s="37" customFormat="1" x14ac:dyDescent="0.25">
      <c r="B99" s="39"/>
      <c r="C99" s="35"/>
      <c r="D99" s="36"/>
      <c r="I99" s="40"/>
      <c r="L99" s="41"/>
    </row>
    <row r="100" spans="2:12" s="37" customFormat="1" x14ac:dyDescent="0.25">
      <c r="B100" s="39"/>
      <c r="C100" s="35"/>
      <c r="D100" s="36"/>
      <c r="I100" s="40"/>
      <c r="L100" s="41"/>
    </row>
    <row r="101" spans="2:12" s="37" customFormat="1" x14ac:dyDescent="0.25">
      <c r="B101" s="39"/>
      <c r="C101" s="35"/>
      <c r="D101" s="36"/>
      <c r="I101" s="40"/>
      <c r="L101" s="41"/>
    </row>
    <row r="102" spans="2:12" s="37" customFormat="1" x14ac:dyDescent="0.25">
      <c r="B102" s="39"/>
      <c r="C102" s="35"/>
      <c r="D102" s="36"/>
      <c r="I102" s="40"/>
      <c r="L102" s="41"/>
    </row>
    <row r="103" spans="2:12" s="37" customFormat="1" x14ac:dyDescent="0.25">
      <c r="B103" s="39"/>
      <c r="C103" s="35"/>
      <c r="D103" s="36"/>
      <c r="I103" s="40"/>
      <c r="L103" s="41"/>
    </row>
    <row r="104" spans="2:12" s="37" customFormat="1" x14ac:dyDescent="0.25">
      <c r="B104" s="39"/>
      <c r="C104" s="35"/>
      <c r="D104" s="36"/>
      <c r="I104" s="40"/>
      <c r="L104" s="41"/>
    </row>
    <row r="105" spans="2:12" s="37" customFormat="1" x14ac:dyDescent="0.25">
      <c r="B105" s="39"/>
      <c r="C105" s="35"/>
      <c r="D105" s="36"/>
      <c r="I105" s="40"/>
      <c r="L105" s="41"/>
    </row>
    <row r="106" spans="2:12" s="37" customFormat="1" x14ac:dyDescent="0.25">
      <c r="B106" s="39"/>
      <c r="C106" s="35"/>
      <c r="D106" s="36"/>
      <c r="I106" s="40"/>
      <c r="L106" s="41"/>
    </row>
    <row r="107" spans="2:12" s="37" customFormat="1" x14ac:dyDescent="0.25">
      <c r="B107" s="39"/>
      <c r="C107" s="35"/>
      <c r="D107" s="36"/>
      <c r="I107" s="40"/>
      <c r="L107" s="41"/>
    </row>
    <row r="108" spans="2:12" s="37" customFormat="1" x14ac:dyDescent="0.25">
      <c r="B108" s="39"/>
      <c r="C108" s="35"/>
      <c r="D108" s="36"/>
      <c r="I108" s="40"/>
      <c r="L108" s="41"/>
    </row>
    <row r="109" spans="2:12" s="37" customFormat="1" x14ac:dyDescent="0.25">
      <c r="B109" s="39"/>
      <c r="C109" s="35"/>
      <c r="D109" s="36"/>
      <c r="I109" s="40"/>
      <c r="L109" s="41"/>
    </row>
    <row r="110" spans="2:12" s="37" customFormat="1" x14ac:dyDescent="0.25">
      <c r="B110" s="39"/>
      <c r="C110" s="35"/>
      <c r="D110" s="36"/>
      <c r="I110" s="40"/>
      <c r="L110" s="41"/>
    </row>
    <row r="111" spans="2:12" s="37" customFormat="1" x14ac:dyDescent="0.25">
      <c r="B111" s="39"/>
      <c r="C111" s="35"/>
      <c r="D111" s="36"/>
      <c r="I111" s="40"/>
      <c r="L111" s="41"/>
    </row>
    <row r="112" spans="2:12" s="37" customFormat="1" x14ac:dyDescent="0.25">
      <c r="B112" s="39"/>
      <c r="C112" s="35"/>
      <c r="D112" s="36"/>
      <c r="I112" s="40"/>
      <c r="L112" s="41"/>
    </row>
    <row r="113" spans="2:12" s="37" customFormat="1" x14ac:dyDescent="0.25">
      <c r="B113" s="39"/>
      <c r="C113" s="35"/>
      <c r="D113" s="36"/>
      <c r="I113" s="40"/>
      <c r="L113" s="41"/>
    </row>
    <row r="114" spans="2:12" s="37" customFormat="1" x14ac:dyDescent="0.25">
      <c r="B114" s="39"/>
      <c r="C114" s="35"/>
      <c r="D114" s="36"/>
      <c r="I114" s="40"/>
      <c r="L114" s="41"/>
    </row>
    <row r="115" spans="2:12" s="37" customFormat="1" x14ac:dyDescent="0.25">
      <c r="B115" s="39"/>
      <c r="C115" s="35"/>
      <c r="D115" s="36"/>
      <c r="I115" s="40"/>
      <c r="L115" s="41"/>
    </row>
    <row r="116" spans="2:12" s="37" customFormat="1" x14ac:dyDescent="0.25">
      <c r="B116" s="39"/>
      <c r="C116" s="35"/>
      <c r="D116" s="36"/>
      <c r="I116" s="40"/>
      <c r="L116" s="41"/>
    </row>
    <row r="117" spans="2:12" s="37" customFormat="1" x14ac:dyDescent="0.25">
      <c r="B117" s="39"/>
      <c r="C117" s="35"/>
      <c r="D117" s="36"/>
      <c r="I117" s="40"/>
      <c r="L117" s="41"/>
    </row>
    <row r="118" spans="2:12" s="37" customFormat="1" x14ac:dyDescent="0.25">
      <c r="B118" s="39"/>
      <c r="C118" s="35"/>
      <c r="D118" s="36"/>
      <c r="I118" s="40"/>
      <c r="L118" s="41"/>
    </row>
    <row r="119" spans="2:12" s="37" customFormat="1" x14ac:dyDescent="0.25">
      <c r="B119" s="39"/>
      <c r="C119" s="35"/>
      <c r="D119" s="36"/>
      <c r="I119" s="40"/>
      <c r="L119" s="41"/>
    </row>
    <row r="120" spans="2:12" s="37" customFormat="1" x14ac:dyDescent="0.25">
      <c r="B120" s="39"/>
      <c r="C120" s="35"/>
      <c r="D120" s="36"/>
      <c r="I120" s="40"/>
      <c r="L120" s="41"/>
    </row>
    <row r="121" spans="2:12" s="37" customFormat="1" x14ac:dyDescent="0.25">
      <c r="B121" s="39"/>
      <c r="C121" s="35"/>
      <c r="D121" s="36"/>
      <c r="I121" s="40"/>
      <c r="L121" s="41"/>
    </row>
    <row r="122" spans="2:12" s="37" customFormat="1" x14ac:dyDescent="0.25">
      <c r="B122" s="39"/>
      <c r="C122" s="35"/>
      <c r="D122" s="36"/>
      <c r="I122" s="40"/>
      <c r="L122" s="41"/>
    </row>
    <row r="123" spans="2:12" s="37" customFormat="1" x14ac:dyDescent="0.25">
      <c r="B123" s="39"/>
      <c r="C123" s="35"/>
      <c r="D123" s="36"/>
      <c r="I123" s="40"/>
      <c r="L123" s="41"/>
    </row>
    <row r="124" spans="2:12" s="37" customFormat="1" x14ac:dyDescent="0.25">
      <c r="B124" s="39"/>
      <c r="C124" s="35"/>
      <c r="D124" s="36"/>
      <c r="I124" s="40"/>
      <c r="L124" s="41"/>
    </row>
    <row r="125" spans="2:12" s="37" customFormat="1" x14ac:dyDescent="0.25">
      <c r="B125" s="39"/>
      <c r="C125" s="35"/>
      <c r="D125" s="36"/>
      <c r="I125" s="40"/>
      <c r="L125" s="41"/>
    </row>
    <row r="126" spans="2:12" s="37" customFormat="1" x14ac:dyDescent="0.25">
      <c r="B126" s="39"/>
      <c r="C126" s="35"/>
      <c r="D126" s="36"/>
      <c r="I126" s="40"/>
      <c r="L126" s="41"/>
    </row>
    <row r="127" spans="2:12" s="37" customFormat="1" x14ac:dyDescent="0.25">
      <c r="B127" s="39"/>
      <c r="C127" s="35"/>
      <c r="D127" s="36"/>
      <c r="I127" s="40"/>
      <c r="L127" s="41"/>
    </row>
    <row r="128" spans="2:12" s="37" customFormat="1" x14ac:dyDescent="0.25">
      <c r="B128" s="39"/>
      <c r="C128" s="35"/>
      <c r="D128" s="36"/>
      <c r="I128" s="40"/>
      <c r="L128" s="41"/>
    </row>
    <row r="129" spans="2:12" s="37" customFormat="1" x14ac:dyDescent="0.25">
      <c r="B129" s="39"/>
      <c r="C129" s="35"/>
      <c r="D129" s="36"/>
      <c r="I129" s="40"/>
      <c r="L129" s="41"/>
    </row>
    <row r="130" spans="2:12" s="37" customFormat="1" x14ac:dyDescent="0.25">
      <c r="B130" s="39"/>
      <c r="C130" s="35"/>
      <c r="D130" s="36"/>
      <c r="I130" s="40"/>
      <c r="L130" s="41"/>
    </row>
    <row r="131" spans="2:12" s="37" customFormat="1" x14ac:dyDescent="0.25">
      <c r="B131" s="39"/>
      <c r="C131" s="35"/>
      <c r="D131" s="36"/>
      <c r="I131" s="40"/>
      <c r="L131" s="41"/>
    </row>
    <row r="132" spans="2:12" s="37" customFormat="1" x14ac:dyDescent="0.25">
      <c r="B132" s="39"/>
      <c r="C132" s="35"/>
      <c r="D132" s="36"/>
      <c r="I132" s="40"/>
      <c r="L132" s="41"/>
    </row>
    <row r="133" spans="2:12" s="37" customFormat="1" x14ac:dyDescent="0.25">
      <c r="B133" s="39"/>
      <c r="C133" s="35"/>
      <c r="D133" s="36"/>
      <c r="I133" s="40"/>
      <c r="L133" s="41"/>
    </row>
    <row r="134" spans="2:12" s="37" customFormat="1" x14ac:dyDescent="0.25">
      <c r="B134" s="39"/>
      <c r="C134" s="35"/>
      <c r="D134" s="36"/>
      <c r="I134" s="40"/>
      <c r="L134" s="41"/>
    </row>
    <row r="135" spans="2:12" s="37" customFormat="1" x14ac:dyDescent="0.25">
      <c r="B135" s="39"/>
      <c r="C135" s="35"/>
      <c r="D135" s="36"/>
      <c r="I135" s="40"/>
      <c r="L135" s="41"/>
    </row>
    <row r="136" spans="2:12" s="37" customFormat="1" x14ac:dyDescent="0.25">
      <c r="B136" s="39"/>
      <c r="C136" s="35"/>
      <c r="D136" s="36"/>
      <c r="I136" s="40"/>
      <c r="L136" s="41"/>
    </row>
    <row r="137" spans="2:12" s="37" customFormat="1" x14ac:dyDescent="0.25">
      <c r="B137" s="39"/>
      <c r="C137" s="35"/>
      <c r="D137" s="36"/>
      <c r="I137" s="40"/>
      <c r="L137" s="41"/>
    </row>
    <row r="138" spans="2:12" s="37" customFormat="1" x14ac:dyDescent="0.25">
      <c r="B138" s="39"/>
      <c r="C138" s="35"/>
      <c r="D138" s="36"/>
      <c r="I138" s="40"/>
      <c r="L138" s="41"/>
    </row>
    <row r="139" spans="2:12" s="37" customFormat="1" x14ac:dyDescent="0.25">
      <c r="B139" s="39"/>
      <c r="C139" s="35"/>
      <c r="D139" s="36"/>
      <c r="I139" s="40"/>
      <c r="L139" s="41"/>
    </row>
    <row r="140" spans="2:12" s="37" customFormat="1" x14ac:dyDescent="0.25">
      <c r="B140" s="39"/>
      <c r="C140" s="35"/>
      <c r="D140" s="36"/>
      <c r="I140" s="40"/>
      <c r="L140" s="41"/>
    </row>
    <row r="141" spans="2:12" s="37" customFormat="1" x14ac:dyDescent="0.25">
      <c r="B141" s="39"/>
      <c r="C141" s="35"/>
      <c r="D141" s="36"/>
      <c r="I141" s="40"/>
      <c r="L141" s="41"/>
    </row>
    <row r="142" spans="2:12" s="37" customFormat="1" x14ac:dyDescent="0.25">
      <c r="B142" s="39"/>
      <c r="C142" s="35"/>
      <c r="D142" s="36"/>
      <c r="I142" s="40"/>
      <c r="L142" s="41"/>
    </row>
    <row r="143" spans="2:12" s="37" customFormat="1" x14ac:dyDescent="0.25">
      <c r="B143" s="39"/>
      <c r="C143" s="35"/>
      <c r="D143" s="36"/>
      <c r="I143" s="40"/>
      <c r="L143" s="41"/>
    </row>
    <row r="144" spans="2:12" s="37" customFormat="1" x14ac:dyDescent="0.25">
      <c r="B144" s="39"/>
      <c r="C144" s="35"/>
      <c r="D144" s="36"/>
      <c r="I144" s="40"/>
      <c r="L144" s="41"/>
    </row>
    <row r="145" spans="2:12" s="37" customFormat="1" x14ac:dyDescent="0.25">
      <c r="B145" s="39"/>
      <c r="C145" s="35"/>
      <c r="D145" s="36"/>
      <c r="I145" s="40"/>
      <c r="L145" s="41"/>
    </row>
    <row r="146" spans="2:12" s="37" customFormat="1" x14ac:dyDescent="0.25">
      <c r="B146" s="39"/>
      <c r="C146" s="35"/>
      <c r="D146" s="36"/>
      <c r="I146" s="40"/>
      <c r="L146" s="41"/>
    </row>
    <row r="147" spans="2:12" s="37" customFormat="1" x14ac:dyDescent="0.25">
      <c r="B147" s="39"/>
      <c r="C147" s="35"/>
      <c r="D147" s="36"/>
      <c r="I147" s="40"/>
      <c r="L147" s="41"/>
    </row>
    <row r="148" spans="2:12" s="37" customFormat="1" x14ac:dyDescent="0.25">
      <c r="B148" s="39"/>
      <c r="C148" s="35"/>
      <c r="D148" s="36"/>
      <c r="I148" s="40"/>
      <c r="L148" s="41"/>
    </row>
    <row r="149" spans="2:12" s="37" customFormat="1" x14ac:dyDescent="0.25">
      <c r="B149" s="39"/>
      <c r="C149" s="35"/>
      <c r="D149" s="36"/>
      <c r="I149" s="40"/>
      <c r="L149" s="41"/>
    </row>
    <row r="150" spans="2:12" s="37" customFormat="1" x14ac:dyDescent="0.25">
      <c r="B150" s="39"/>
      <c r="C150" s="35"/>
      <c r="D150" s="36"/>
      <c r="I150" s="40"/>
      <c r="L150" s="41"/>
    </row>
    <row r="151" spans="2:12" s="37" customFormat="1" x14ac:dyDescent="0.25">
      <c r="B151" s="39"/>
      <c r="C151" s="35"/>
      <c r="D151" s="36"/>
      <c r="I151" s="40"/>
      <c r="L151" s="41"/>
    </row>
    <row r="152" spans="2:12" s="37" customFormat="1" x14ac:dyDescent="0.25">
      <c r="B152" s="39"/>
      <c r="C152" s="35"/>
      <c r="D152" s="36"/>
      <c r="I152" s="40"/>
      <c r="L152" s="41"/>
    </row>
    <row r="153" spans="2:12" s="37" customFormat="1" x14ac:dyDescent="0.25">
      <c r="B153" s="39"/>
      <c r="C153" s="35"/>
      <c r="D153" s="36"/>
      <c r="I153" s="40"/>
      <c r="L153" s="41"/>
    </row>
    <row r="154" spans="2:12" s="37" customFormat="1" x14ac:dyDescent="0.25">
      <c r="B154" s="39"/>
      <c r="C154" s="35"/>
      <c r="D154" s="36"/>
      <c r="I154" s="40"/>
      <c r="L154" s="41"/>
    </row>
    <row r="155" spans="2:12" s="37" customFormat="1" x14ac:dyDescent="0.25">
      <c r="B155" s="39"/>
      <c r="C155" s="35"/>
      <c r="D155" s="36"/>
      <c r="I155" s="40"/>
      <c r="L155" s="41"/>
    </row>
    <row r="156" spans="2:12" s="37" customFormat="1" x14ac:dyDescent="0.25">
      <c r="B156" s="39"/>
      <c r="C156" s="35"/>
      <c r="D156" s="36"/>
      <c r="I156" s="40"/>
      <c r="L156" s="41"/>
    </row>
    <row r="157" spans="2:12" s="37" customFormat="1" x14ac:dyDescent="0.25">
      <c r="B157" s="39"/>
      <c r="C157" s="35"/>
      <c r="D157" s="36"/>
      <c r="I157" s="40"/>
      <c r="L157" s="41"/>
    </row>
    <row r="158" spans="2:12" s="37" customFormat="1" x14ac:dyDescent="0.25">
      <c r="B158" s="39"/>
      <c r="C158" s="35"/>
      <c r="D158" s="36"/>
      <c r="I158" s="40"/>
      <c r="L158" s="41"/>
    </row>
    <row r="159" spans="2:12" s="37" customFormat="1" x14ac:dyDescent="0.25">
      <c r="B159" s="39"/>
      <c r="C159" s="35"/>
      <c r="D159" s="36"/>
      <c r="I159" s="40"/>
      <c r="L159" s="41"/>
    </row>
    <row r="160" spans="2:12" s="37" customFormat="1" x14ac:dyDescent="0.25">
      <c r="B160" s="39"/>
      <c r="C160" s="35"/>
      <c r="D160" s="36"/>
      <c r="I160" s="40"/>
      <c r="L160" s="41"/>
    </row>
    <row r="161" spans="2:12" s="37" customFormat="1" x14ac:dyDescent="0.25">
      <c r="B161" s="39"/>
      <c r="C161" s="35"/>
      <c r="D161" s="36"/>
      <c r="I161" s="40"/>
      <c r="L161" s="41"/>
    </row>
    <row r="162" spans="2:12" s="37" customFormat="1" x14ac:dyDescent="0.25">
      <c r="B162" s="39"/>
      <c r="C162" s="35"/>
      <c r="D162" s="36"/>
      <c r="I162" s="40"/>
      <c r="L162" s="41"/>
    </row>
    <row r="163" spans="2:12" s="37" customFormat="1" x14ac:dyDescent="0.25">
      <c r="B163" s="39"/>
      <c r="C163" s="35"/>
      <c r="D163" s="36"/>
      <c r="I163" s="40"/>
      <c r="L163" s="41"/>
    </row>
    <row r="164" spans="2:12" s="37" customFormat="1" x14ac:dyDescent="0.25">
      <c r="B164" s="39"/>
      <c r="C164" s="35"/>
      <c r="D164" s="36"/>
      <c r="I164" s="40"/>
      <c r="L164" s="41"/>
    </row>
    <row r="165" spans="2:12" s="37" customFormat="1" x14ac:dyDescent="0.25">
      <c r="B165" s="39"/>
      <c r="C165" s="35"/>
      <c r="D165" s="36"/>
      <c r="I165" s="40"/>
      <c r="L165" s="41"/>
    </row>
    <row r="166" spans="2:12" s="37" customFormat="1" x14ac:dyDescent="0.25">
      <c r="B166" s="39"/>
      <c r="C166" s="35"/>
      <c r="D166" s="36"/>
      <c r="I166" s="40"/>
      <c r="L166" s="41"/>
    </row>
    <row r="167" spans="2:12" s="37" customFormat="1" x14ac:dyDescent="0.25">
      <c r="B167" s="39"/>
      <c r="C167" s="35"/>
      <c r="D167" s="36"/>
      <c r="I167" s="40"/>
      <c r="L167" s="41"/>
    </row>
    <row r="168" spans="2:12" s="37" customFormat="1" x14ac:dyDescent="0.25">
      <c r="B168" s="39"/>
      <c r="C168" s="35"/>
      <c r="D168" s="36"/>
      <c r="I168" s="40"/>
      <c r="L168" s="41"/>
    </row>
    <row r="169" spans="2:12" s="37" customFormat="1" x14ac:dyDescent="0.25">
      <c r="B169" s="39"/>
      <c r="C169" s="35"/>
      <c r="D169" s="36"/>
      <c r="I169" s="40"/>
      <c r="L169" s="41"/>
    </row>
    <row r="170" spans="2:12" s="37" customFormat="1" x14ac:dyDescent="0.25">
      <c r="B170" s="39"/>
      <c r="C170" s="35"/>
      <c r="D170" s="36"/>
      <c r="I170" s="40"/>
      <c r="L170" s="41"/>
    </row>
    <row r="171" spans="2:12" s="37" customFormat="1" x14ac:dyDescent="0.25">
      <c r="B171" s="39"/>
      <c r="C171" s="35"/>
      <c r="D171" s="36"/>
      <c r="I171" s="40"/>
      <c r="L171" s="41"/>
    </row>
    <row r="172" spans="2:12" s="37" customFormat="1" x14ac:dyDescent="0.25">
      <c r="B172" s="39"/>
      <c r="C172" s="35"/>
      <c r="D172" s="36"/>
      <c r="I172" s="40"/>
      <c r="L172" s="41"/>
    </row>
    <row r="173" spans="2:12" s="37" customFormat="1" x14ac:dyDescent="0.25">
      <c r="B173" s="39"/>
      <c r="C173" s="35"/>
      <c r="D173" s="36"/>
      <c r="I173" s="40"/>
      <c r="L173" s="41"/>
    </row>
    <row r="174" spans="2:12" s="37" customFormat="1" x14ac:dyDescent="0.25">
      <c r="B174" s="39"/>
      <c r="C174" s="35"/>
      <c r="D174" s="36"/>
      <c r="I174" s="40"/>
      <c r="L174" s="41"/>
    </row>
    <row r="175" spans="2:12" s="37" customFormat="1" x14ac:dyDescent="0.25">
      <c r="B175" s="39"/>
      <c r="C175" s="35"/>
      <c r="D175" s="36"/>
      <c r="I175" s="40"/>
      <c r="L175" s="41"/>
    </row>
    <row r="176" spans="2:12" s="37" customFormat="1" x14ac:dyDescent="0.25">
      <c r="B176" s="39"/>
      <c r="C176" s="35"/>
      <c r="D176" s="36"/>
      <c r="I176" s="40"/>
      <c r="L176" s="41"/>
    </row>
    <row r="177" spans="2:12" s="37" customFormat="1" x14ac:dyDescent="0.25">
      <c r="B177" s="39"/>
      <c r="C177" s="35"/>
      <c r="D177" s="36"/>
      <c r="I177" s="40"/>
      <c r="L177" s="41"/>
    </row>
    <row r="178" spans="2:12" s="37" customFormat="1" x14ac:dyDescent="0.25">
      <c r="B178" s="39"/>
      <c r="C178" s="35"/>
      <c r="D178" s="36"/>
      <c r="I178" s="40"/>
      <c r="L178" s="41"/>
    </row>
    <row r="179" spans="2:12" s="37" customFormat="1" x14ac:dyDescent="0.25">
      <c r="B179" s="39"/>
      <c r="C179" s="35"/>
      <c r="D179" s="36"/>
      <c r="I179" s="40"/>
      <c r="L179" s="41"/>
    </row>
    <row r="180" spans="2:12" s="37" customFormat="1" x14ac:dyDescent="0.25">
      <c r="B180" s="39"/>
      <c r="C180" s="35"/>
      <c r="D180" s="36"/>
      <c r="I180" s="40"/>
      <c r="L180" s="41"/>
    </row>
    <row r="181" spans="2:12" s="37" customFormat="1" x14ac:dyDescent="0.25">
      <c r="B181" s="39"/>
      <c r="C181" s="35"/>
      <c r="D181" s="36"/>
      <c r="I181" s="40"/>
      <c r="L181" s="41"/>
    </row>
    <row r="182" spans="2:12" s="37" customFormat="1" x14ac:dyDescent="0.25">
      <c r="B182" s="39"/>
      <c r="C182" s="35"/>
      <c r="D182" s="36"/>
      <c r="I182" s="40"/>
      <c r="L182" s="41"/>
    </row>
    <row r="183" spans="2:12" s="37" customFormat="1" x14ac:dyDescent="0.25">
      <c r="B183" s="39"/>
      <c r="C183" s="35"/>
      <c r="D183" s="36"/>
      <c r="I183" s="40"/>
      <c r="L183" s="41"/>
    </row>
    <row r="184" spans="2:12" s="37" customFormat="1" x14ac:dyDescent="0.25">
      <c r="B184" s="39"/>
      <c r="C184" s="35"/>
      <c r="D184" s="36"/>
      <c r="I184" s="40"/>
      <c r="L184" s="41"/>
    </row>
    <row r="185" spans="2:12" s="37" customFormat="1" x14ac:dyDescent="0.25">
      <c r="B185" s="39"/>
      <c r="C185" s="35"/>
      <c r="D185" s="36"/>
      <c r="I185" s="40"/>
      <c r="L185" s="41"/>
    </row>
    <row r="186" spans="2:12" s="37" customFormat="1" x14ac:dyDescent="0.25">
      <c r="B186" s="39"/>
      <c r="C186" s="35"/>
      <c r="D186" s="36"/>
      <c r="I186" s="40"/>
      <c r="L186" s="41"/>
    </row>
    <row r="187" spans="2:12" s="37" customFormat="1" x14ac:dyDescent="0.25">
      <c r="B187" s="39"/>
      <c r="C187" s="35"/>
      <c r="D187" s="36"/>
      <c r="I187" s="40"/>
      <c r="L187" s="41"/>
    </row>
    <row r="188" spans="2:12" s="37" customFormat="1" x14ac:dyDescent="0.25">
      <c r="B188" s="39"/>
      <c r="C188" s="35"/>
      <c r="D188" s="36"/>
      <c r="I188" s="40"/>
      <c r="L188" s="41"/>
    </row>
    <row r="189" spans="2:12" s="37" customFormat="1" x14ac:dyDescent="0.25">
      <c r="B189" s="39"/>
      <c r="C189" s="35"/>
      <c r="D189" s="36"/>
      <c r="I189" s="40"/>
      <c r="L189" s="41"/>
    </row>
    <row r="190" spans="2:12" s="37" customFormat="1" x14ac:dyDescent="0.25">
      <c r="B190" s="39"/>
      <c r="C190" s="35"/>
      <c r="D190" s="36"/>
      <c r="I190" s="40"/>
      <c r="L190" s="41"/>
    </row>
    <row r="191" spans="2:12" s="37" customFormat="1" x14ac:dyDescent="0.25">
      <c r="B191" s="39"/>
      <c r="C191" s="35"/>
      <c r="D191" s="36"/>
      <c r="I191" s="40"/>
      <c r="L191" s="41"/>
    </row>
    <row r="192" spans="2:12" s="37" customFormat="1" x14ac:dyDescent="0.25">
      <c r="B192" s="39"/>
      <c r="C192" s="35"/>
      <c r="D192" s="36"/>
      <c r="I192" s="40"/>
      <c r="L192" s="41"/>
    </row>
    <row r="193" spans="2:12" s="37" customFormat="1" x14ac:dyDescent="0.25">
      <c r="B193" s="39"/>
      <c r="C193" s="35"/>
      <c r="D193" s="36"/>
      <c r="I193" s="40"/>
      <c r="L193" s="41"/>
    </row>
    <row r="194" spans="2:12" s="37" customFormat="1" x14ac:dyDescent="0.25">
      <c r="B194" s="39"/>
      <c r="C194" s="35"/>
      <c r="D194" s="36"/>
      <c r="I194" s="40"/>
      <c r="L194" s="41"/>
    </row>
    <row r="195" spans="2:12" s="37" customFormat="1" x14ac:dyDescent="0.25">
      <c r="B195" s="39"/>
      <c r="C195" s="35"/>
      <c r="D195" s="36"/>
      <c r="I195" s="40"/>
      <c r="L195" s="41"/>
    </row>
    <row r="196" spans="2:12" s="37" customFormat="1" x14ac:dyDescent="0.25">
      <c r="B196" s="39"/>
      <c r="C196" s="35"/>
      <c r="D196" s="36"/>
      <c r="I196" s="40"/>
      <c r="L196" s="41"/>
    </row>
    <row r="197" spans="2:12" s="37" customFormat="1" x14ac:dyDescent="0.25">
      <c r="B197" s="39"/>
      <c r="C197" s="35"/>
      <c r="D197" s="36"/>
      <c r="I197" s="40"/>
      <c r="L197" s="41"/>
    </row>
    <row r="198" spans="2:12" s="37" customFormat="1" x14ac:dyDescent="0.25">
      <c r="B198" s="39"/>
      <c r="C198" s="35"/>
      <c r="D198" s="36"/>
      <c r="I198" s="40"/>
      <c r="L198" s="41"/>
    </row>
    <row r="199" spans="2:12" s="37" customFormat="1" x14ac:dyDescent="0.25">
      <c r="B199" s="39"/>
      <c r="C199" s="35"/>
      <c r="D199" s="36"/>
      <c r="I199" s="40"/>
      <c r="L199" s="41"/>
    </row>
    <row r="200" spans="2:12" s="37" customFormat="1" x14ac:dyDescent="0.25">
      <c r="B200" s="39"/>
      <c r="C200" s="35"/>
      <c r="D200" s="36"/>
      <c r="I200" s="40"/>
      <c r="L200" s="41"/>
    </row>
    <row r="201" spans="2:12" s="37" customFormat="1" x14ac:dyDescent="0.25">
      <c r="B201" s="39"/>
      <c r="C201" s="35"/>
      <c r="D201" s="36"/>
      <c r="I201" s="40"/>
      <c r="L201" s="41"/>
    </row>
    <row r="202" spans="2:12" s="37" customFormat="1" x14ac:dyDescent="0.25">
      <c r="B202" s="39"/>
      <c r="C202" s="35"/>
      <c r="D202" s="36"/>
      <c r="I202" s="40"/>
      <c r="L202" s="41"/>
    </row>
    <row r="203" spans="2:12" s="37" customFormat="1" x14ac:dyDescent="0.25">
      <c r="B203" s="39"/>
      <c r="C203" s="35"/>
      <c r="D203" s="36"/>
      <c r="I203" s="40"/>
      <c r="L203" s="41"/>
    </row>
    <row r="204" spans="2:12" s="37" customFormat="1" x14ac:dyDescent="0.25">
      <c r="B204" s="39"/>
      <c r="C204" s="35"/>
      <c r="D204" s="36"/>
      <c r="I204" s="40"/>
      <c r="L204" s="41"/>
    </row>
    <row r="205" spans="2:12" s="37" customFormat="1" x14ac:dyDescent="0.25">
      <c r="B205" s="39"/>
      <c r="C205" s="35"/>
      <c r="D205" s="36"/>
      <c r="I205" s="40"/>
      <c r="L205" s="41"/>
    </row>
    <row r="206" spans="2:12" s="37" customFormat="1" x14ac:dyDescent="0.25">
      <c r="B206" s="39"/>
      <c r="C206" s="35"/>
      <c r="D206" s="36"/>
      <c r="I206" s="40"/>
      <c r="L206" s="41"/>
    </row>
    <row r="207" spans="2:12" s="37" customFormat="1" x14ac:dyDescent="0.25">
      <c r="B207" s="39"/>
      <c r="C207" s="35"/>
      <c r="D207" s="36"/>
      <c r="I207" s="40"/>
      <c r="L207" s="41"/>
    </row>
    <row r="208" spans="2:12" s="37" customFormat="1" x14ac:dyDescent="0.25">
      <c r="B208" s="39"/>
      <c r="C208" s="35"/>
      <c r="D208" s="36"/>
      <c r="I208" s="40"/>
      <c r="L208" s="41"/>
    </row>
    <row r="209" spans="2:12" s="37" customFormat="1" x14ac:dyDescent="0.25">
      <c r="B209" s="39"/>
      <c r="C209" s="35"/>
      <c r="D209" s="36"/>
      <c r="I209" s="40"/>
      <c r="L209" s="41"/>
    </row>
    <row r="210" spans="2:12" s="37" customFormat="1" x14ac:dyDescent="0.25">
      <c r="B210" s="39"/>
      <c r="C210" s="35"/>
      <c r="D210" s="36"/>
      <c r="I210" s="40"/>
      <c r="L210" s="41"/>
    </row>
    <row r="211" spans="2:12" s="37" customFormat="1" x14ac:dyDescent="0.25">
      <c r="B211" s="39"/>
      <c r="C211" s="35"/>
      <c r="D211" s="36"/>
      <c r="I211" s="40"/>
      <c r="L211" s="41"/>
    </row>
    <row r="212" spans="2:12" s="37" customFormat="1" x14ac:dyDescent="0.25">
      <c r="B212" s="39"/>
      <c r="C212" s="35"/>
      <c r="D212" s="36"/>
      <c r="I212" s="40"/>
      <c r="L212" s="41"/>
    </row>
    <row r="213" spans="2:12" s="37" customFormat="1" x14ac:dyDescent="0.25">
      <c r="B213" s="39"/>
      <c r="C213" s="35"/>
      <c r="D213" s="36"/>
      <c r="I213" s="40"/>
      <c r="L213" s="41"/>
    </row>
    <row r="214" spans="2:12" s="37" customFormat="1" x14ac:dyDescent="0.25">
      <c r="B214" s="39"/>
      <c r="C214" s="35"/>
      <c r="D214" s="36"/>
      <c r="I214" s="40"/>
      <c r="L214" s="41"/>
    </row>
    <row r="215" spans="2:12" s="37" customFormat="1" x14ac:dyDescent="0.25">
      <c r="B215" s="39"/>
      <c r="C215" s="35"/>
      <c r="D215" s="36"/>
      <c r="I215" s="40"/>
      <c r="L215" s="41"/>
    </row>
    <row r="216" spans="2:12" s="37" customFormat="1" x14ac:dyDescent="0.25">
      <c r="B216" s="39"/>
      <c r="C216" s="35"/>
      <c r="D216" s="36"/>
      <c r="I216" s="40"/>
      <c r="L216" s="41"/>
    </row>
    <row r="217" spans="2:12" s="37" customFormat="1" x14ac:dyDescent="0.25">
      <c r="B217" s="39"/>
      <c r="C217" s="35"/>
      <c r="D217" s="36"/>
      <c r="I217" s="40"/>
      <c r="L217" s="41"/>
    </row>
    <row r="218" spans="2:12" s="37" customFormat="1" x14ac:dyDescent="0.25">
      <c r="B218" s="39"/>
      <c r="C218" s="35"/>
      <c r="D218" s="36"/>
      <c r="I218" s="40"/>
      <c r="L218" s="41"/>
    </row>
    <row r="219" spans="2:12" s="37" customFormat="1" x14ac:dyDescent="0.25">
      <c r="B219" s="39"/>
      <c r="C219" s="35"/>
      <c r="D219" s="36"/>
      <c r="I219" s="40"/>
      <c r="L219" s="41"/>
    </row>
    <row r="220" spans="2:12" s="37" customFormat="1" x14ac:dyDescent="0.25">
      <c r="B220" s="39"/>
      <c r="C220" s="35"/>
      <c r="D220" s="36"/>
      <c r="I220" s="40"/>
      <c r="L220" s="41"/>
    </row>
    <row r="221" spans="2:12" s="37" customFormat="1" x14ac:dyDescent="0.25">
      <c r="B221" s="39"/>
      <c r="C221" s="35"/>
      <c r="D221" s="36"/>
      <c r="I221" s="40"/>
      <c r="L221" s="41"/>
    </row>
    <row r="222" spans="2:12" s="37" customFormat="1" x14ac:dyDescent="0.25">
      <c r="B222" s="39"/>
      <c r="C222" s="35"/>
      <c r="D222" s="36"/>
      <c r="I222" s="40"/>
      <c r="L222" s="41"/>
    </row>
    <row r="223" spans="2:12" s="37" customFormat="1" x14ac:dyDescent="0.25">
      <c r="B223" s="39"/>
      <c r="C223" s="35"/>
      <c r="D223" s="36"/>
      <c r="I223" s="40"/>
      <c r="L223" s="41"/>
    </row>
    <row r="224" spans="2:12" s="37" customFormat="1" x14ac:dyDescent="0.25">
      <c r="B224" s="39"/>
      <c r="C224" s="35"/>
      <c r="D224" s="36"/>
      <c r="I224" s="40"/>
      <c r="L224" s="41"/>
    </row>
    <row r="225" spans="2:12" s="37" customFormat="1" x14ac:dyDescent="0.25">
      <c r="B225" s="39"/>
      <c r="C225" s="35"/>
      <c r="D225" s="36"/>
      <c r="I225" s="40"/>
      <c r="L225" s="41"/>
    </row>
    <row r="226" spans="2:12" s="37" customFormat="1" x14ac:dyDescent="0.25">
      <c r="B226" s="39"/>
      <c r="C226" s="35"/>
      <c r="D226" s="36"/>
      <c r="I226" s="40"/>
      <c r="L226" s="41"/>
    </row>
    <row r="227" spans="2:12" s="37" customFormat="1" x14ac:dyDescent="0.25">
      <c r="B227" s="39"/>
      <c r="C227" s="35"/>
      <c r="D227" s="36"/>
      <c r="I227" s="40"/>
      <c r="L227" s="41"/>
    </row>
    <row r="228" spans="2:12" s="37" customFormat="1" x14ac:dyDescent="0.25">
      <c r="B228" s="39"/>
      <c r="C228" s="35"/>
      <c r="D228" s="36"/>
      <c r="I228" s="40"/>
      <c r="L228" s="41"/>
    </row>
    <row r="229" spans="2:12" s="37" customFormat="1" x14ac:dyDescent="0.25">
      <c r="B229" s="39"/>
      <c r="C229" s="35"/>
      <c r="D229" s="36"/>
      <c r="I229" s="40"/>
      <c r="L229" s="41"/>
    </row>
    <row r="230" spans="2:12" s="37" customFormat="1" x14ac:dyDescent="0.25">
      <c r="B230" s="39"/>
      <c r="C230" s="35"/>
      <c r="D230" s="36"/>
      <c r="I230" s="40"/>
      <c r="L230" s="41"/>
    </row>
    <row r="231" spans="2:12" s="37" customFormat="1" x14ac:dyDescent="0.25">
      <c r="B231" s="39"/>
      <c r="C231" s="35"/>
      <c r="D231" s="36"/>
      <c r="I231" s="40"/>
      <c r="L231" s="41"/>
    </row>
    <row r="232" spans="2:12" s="37" customFormat="1" x14ac:dyDescent="0.25">
      <c r="B232" s="39"/>
      <c r="C232" s="35"/>
      <c r="D232" s="36"/>
      <c r="I232" s="40"/>
      <c r="L232" s="41"/>
    </row>
    <row r="233" spans="2:12" s="37" customFormat="1" x14ac:dyDescent="0.25">
      <c r="B233" s="39"/>
      <c r="C233" s="35"/>
      <c r="D233" s="36"/>
      <c r="I233" s="40"/>
      <c r="L233" s="41"/>
    </row>
    <row r="234" spans="2:12" s="37" customFormat="1" x14ac:dyDescent="0.25">
      <c r="B234" s="39"/>
      <c r="C234" s="35"/>
      <c r="D234" s="36"/>
      <c r="I234" s="40"/>
      <c r="L234" s="41"/>
    </row>
    <row r="235" spans="2:12" s="37" customFormat="1" x14ac:dyDescent="0.25">
      <c r="B235" s="39"/>
      <c r="C235" s="35"/>
      <c r="D235" s="36"/>
      <c r="I235" s="40"/>
      <c r="L235" s="41"/>
    </row>
    <row r="236" spans="2:12" s="37" customFormat="1" x14ac:dyDescent="0.25">
      <c r="B236" s="39"/>
      <c r="C236" s="35"/>
      <c r="D236" s="36"/>
      <c r="I236" s="40"/>
      <c r="L236" s="41"/>
    </row>
    <row r="237" spans="2:12" s="37" customFormat="1" x14ac:dyDescent="0.25">
      <c r="B237" s="39"/>
      <c r="C237" s="35"/>
      <c r="D237" s="36"/>
      <c r="I237" s="40"/>
      <c r="L237" s="41"/>
    </row>
    <row r="238" spans="2:12" s="37" customFormat="1" x14ac:dyDescent="0.25">
      <c r="B238" s="39"/>
      <c r="C238" s="35"/>
      <c r="D238" s="36"/>
      <c r="I238" s="40"/>
      <c r="L238" s="41"/>
    </row>
    <row r="239" spans="2:12" s="37" customFormat="1" x14ac:dyDescent="0.25">
      <c r="B239" s="39"/>
      <c r="C239" s="35"/>
      <c r="D239" s="36"/>
      <c r="I239" s="40"/>
      <c r="L239" s="41"/>
    </row>
    <row r="240" spans="2:12" s="37" customFormat="1" x14ac:dyDescent="0.25">
      <c r="B240" s="39"/>
      <c r="C240" s="35"/>
      <c r="D240" s="36"/>
      <c r="I240" s="40"/>
      <c r="L240" s="41"/>
    </row>
    <row r="241" spans="2:12" s="37" customFormat="1" x14ac:dyDescent="0.25">
      <c r="B241" s="39"/>
      <c r="C241" s="35"/>
      <c r="D241" s="36"/>
      <c r="I241" s="40"/>
      <c r="L241" s="41"/>
    </row>
    <row r="242" spans="2:12" s="37" customFormat="1" x14ac:dyDescent="0.25">
      <c r="B242" s="39"/>
      <c r="C242" s="35"/>
      <c r="D242" s="36"/>
      <c r="I242" s="40"/>
      <c r="L242" s="41"/>
    </row>
    <row r="243" spans="2:12" s="37" customFormat="1" x14ac:dyDescent="0.25">
      <c r="B243" s="39"/>
      <c r="C243" s="35"/>
      <c r="D243" s="36"/>
      <c r="I243" s="40"/>
      <c r="L243" s="41"/>
    </row>
    <row r="244" spans="2:12" s="37" customFormat="1" x14ac:dyDescent="0.25">
      <c r="B244" s="39"/>
      <c r="C244" s="35"/>
      <c r="D244" s="36"/>
      <c r="I244" s="40"/>
      <c r="L244" s="41"/>
    </row>
    <row r="245" spans="2:12" s="37" customFormat="1" x14ac:dyDescent="0.25">
      <c r="B245" s="39"/>
      <c r="C245" s="35"/>
      <c r="D245" s="36"/>
      <c r="I245" s="40"/>
      <c r="L245" s="41"/>
    </row>
    <row r="246" spans="2:12" s="37" customFormat="1" x14ac:dyDescent="0.25">
      <c r="B246" s="39"/>
      <c r="C246" s="35"/>
      <c r="D246" s="36"/>
      <c r="I246" s="40"/>
      <c r="L246" s="41"/>
    </row>
    <row r="247" spans="2:12" s="37" customFormat="1" x14ac:dyDescent="0.25">
      <c r="B247" s="39"/>
      <c r="C247" s="35"/>
      <c r="D247" s="36"/>
      <c r="I247" s="40"/>
      <c r="L247" s="41"/>
    </row>
    <row r="248" spans="2:12" s="37" customFormat="1" x14ac:dyDescent="0.25">
      <c r="B248" s="39"/>
      <c r="C248" s="35"/>
      <c r="D248" s="36"/>
      <c r="I248" s="40"/>
      <c r="L248" s="41"/>
    </row>
    <row r="249" spans="2:12" s="37" customFormat="1" x14ac:dyDescent="0.25">
      <c r="B249" s="39"/>
      <c r="C249" s="35"/>
      <c r="D249" s="36"/>
      <c r="I249" s="40"/>
      <c r="L249" s="41"/>
    </row>
    <row r="250" spans="2:12" s="37" customFormat="1" x14ac:dyDescent="0.25">
      <c r="B250" s="39"/>
      <c r="C250" s="35"/>
      <c r="D250" s="36"/>
      <c r="I250" s="40"/>
      <c r="L250" s="41"/>
    </row>
    <row r="251" spans="2:12" s="37" customFormat="1" x14ac:dyDescent="0.25">
      <c r="B251" s="39"/>
      <c r="C251" s="35"/>
      <c r="D251" s="36"/>
      <c r="I251" s="40"/>
      <c r="L251" s="41"/>
    </row>
    <row r="252" spans="2:12" s="37" customFormat="1" x14ac:dyDescent="0.25">
      <c r="B252" s="39"/>
      <c r="C252" s="35"/>
      <c r="D252" s="36"/>
      <c r="I252" s="40"/>
      <c r="L252" s="41"/>
    </row>
    <row r="253" spans="2:12" s="37" customFormat="1" x14ac:dyDescent="0.25">
      <c r="B253" s="39"/>
      <c r="C253" s="35"/>
      <c r="D253" s="36"/>
      <c r="I253" s="40"/>
      <c r="L253" s="41"/>
    </row>
    <row r="254" spans="2:12" s="37" customFormat="1" x14ac:dyDescent="0.25">
      <c r="B254" s="39"/>
      <c r="C254" s="35"/>
      <c r="D254" s="36"/>
      <c r="I254" s="40"/>
      <c r="L254" s="41"/>
    </row>
    <row r="255" spans="2:12" s="37" customFormat="1" x14ac:dyDescent="0.25">
      <c r="B255" s="39"/>
      <c r="C255" s="35"/>
      <c r="D255" s="36"/>
      <c r="I255" s="40"/>
      <c r="L255" s="41"/>
    </row>
    <row r="256" spans="2:12" s="37" customFormat="1" x14ac:dyDescent="0.25">
      <c r="B256" s="39"/>
      <c r="C256" s="35"/>
      <c r="D256" s="36"/>
      <c r="I256" s="40"/>
      <c r="L256" s="41"/>
    </row>
    <row r="257" spans="2:12" s="37" customFormat="1" x14ac:dyDescent="0.25">
      <c r="B257" s="39"/>
      <c r="C257" s="35"/>
      <c r="D257" s="36"/>
      <c r="I257" s="40"/>
      <c r="L257" s="41"/>
    </row>
    <row r="258" spans="2:12" s="37" customFormat="1" x14ac:dyDescent="0.25">
      <c r="B258" s="39"/>
      <c r="C258" s="35"/>
      <c r="D258" s="36"/>
      <c r="I258" s="40"/>
      <c r="L258" s="41"/>
    </row>
    <row r="259" spans="2:12" s="37" customFormat="1" x14ac:dyDescent="0.25">
      <c r="B259" s="39"/>
      <c r="C259" s="35"/>
      <c r="D259" s="36"/>
      <c r="I259" s="40"/>
      <c r="L259" s="41"/>
    </row>
    <row r="260" spans="2:12" s="37" customFormat="1" x14ac:dyDescent="0.25">
      <c r="B260" s="39"/>
      <c r="C260" s="35"/>
      <c r="D260" s="36"/>
      <c r="I260" s="40"/>
      <c r="L260" s="41"/>
    </row>
    <row r="261" spans="2:12" s="37" customFormat="1" x14ac:dyDescent="0.25">
      <c r="B261" s="39"/>
      <c r="C261" s="35"/>
      <c r="D261" s="36"/>
      <c r="I261" s="40"/>
      <c r="L261" s="41"/>
    </row>
    <row r="262" spans="2:12" s="37" customFormat="1" x14ac:dyDescent="0.25">
      <c r="B262" s="39"/>
      <c r="C262" s="35"/>
      <c r="D262" s="36"/>
      <c r="I262" s="40"/>
      <c r="L262" s="41"/>
    </row>
    <row r="263" spans="2:12" s="37" customFormat="1" x14ac:dyDescent="0.25">
      <c r="B263" s="39"/>
      <c r="C263" s="35"/>
      <c r="D263" s="36"/>
      <c r="I263" s="40"/>
      <c r="L263" s="41"/>
    </row>
    <row r="264" spans="2:12" s="37" customFormat="1" x14ac:dyDescent="0.25">
      <c r="B264" s="39"/>
      <c r="C264" s="35"/>
      <c r="D264" s="36"/>
      <c r="I264" s="40"/>
      <c r="L264" s="41"/>
    </row>
    <row r="265" spans="2:12" s="37" customFormat="1" x14ac:dyDescent="0.25">
      <c r="B265" s="39"/>
      <c r="C265" s="35"/>
      <c r="D265" s="36"/>
      <c r="I265" s="40"/>
      <c r="L265" s="41"/>
    </row>
    <row r="266" spans="2:12" s="37" customFormat="1" x14ac:dyDescent="0.25">
      <c r="B266" s="39"/>
      <c r="C266" s="35"/>
      <c r="D266" s="36"/>
      <c r="I266" s="40"/>
      <c r="L266" s="41"/>
    </row>
    <row r="267" spans="2:12" s="37" customFormat="1" x14ac:dyDescent="0.25">
      <c r="B267" s="39"/>
      <c r="C267" s="35"/>
      <c r="D267" s="36"/>
      <c r="I267" s="40"/>
      <c r="L267" s="41"/>
    </row>
    <row r="268" spans="2:12" s="37" customFormat="1" x14ac:dyDescent="0.25">
      <c r="B268" s="39"/>
      <c r="C268" s="35"/>
      <c r="D268" s="36"/>
      <c r="I268" s="40"/>
      <c r="L268" s="41"/>
    </row>
    <row r="269" spans="2:12" s="37" customFormat="1" x14ac:dyDescent="0.25">
      <c r="B269" s="39"/>
      <c r="C269" s="35"/>
      <c r="D269" s="36"/>
      <c r="I269" s="40"/>
      <c r="L269" s="41"/>
    </row>
    <row r="270" spans="2:12" s="37" customFormat="1" x14ac:dyDescent="0.25">
      <c r="B270" s="39"/>
      <c r="C270" s="35"/>
      <c r="D270" s="36"/>
      <c r="I270" s="40"/>
      <c r="L270" s="41"/>
    </row>
    <row r="271" spans="2:12" s="37" customFormat="1" x14ac:dyDescent="0.25">
      <c r="B271" s="39"/>
      <c r="C271" s="35"/>
      <c r="D271" s="36"/>
      <c r="I271" s="40"/>
      <c r="L271" s="41"/>
    </row>
    <row r="272" spans="2:12" s="37" customFormat="1" x14ac:dyDescent="0.25">
      <c r="B272" s="39"/>
      <c r="C272" s="35"/>
      <c r="D272" s="36"/>
      <c r="I272" s="40"/>
      <c r="L272" s="41"/>
    </row>
    <row r="273" spans="2:12" s="37" customFormat="1" x14ac:dyDescent="0.25">
      <c r="B273" s="39"/>
      <c r="C273" s="35"/>
      <c r="D273" s="36"/>
      <c r="I273" s="40"/>
      <c r="L273" s="41"/>
    </row>
    <row r="274" spans="2:12" s="37" customFormat="1" x14ac:dyDescent="0.25">
      <c r="B274" s="39"/>
      <c r="C274" s="35"/>
      <c r="D274" s="36"/>
      <c r="I274" s="40"/>
      <c r="L274" s="41"/>
    </row>
    <row r="275" spans="2:12" s="37" customFormat="1" x14ac:dyDescent="0.25">
      <c r="B275" s="39"/>
      <c r="C275" s="35"/>
      <c r="D275" s="36"/>
      <c r="I275" s="40"/>
      <c r="L275" s="41"/>
    </row>
    <row r="276" spans="2:12" s="37" customFormat="1" x14ac:dyDescent="0.25">
      <c r="B276" s="39"/>
      <c r="C276" s="35"/>
      <c r="D276" s="36"/>
      <c r="I276" s="40"/>
      <c r="L276" s="41"/>
    </row>
    <row r="277" spans="2:12" s="37" customFormat="1" x14ac:dyDescent="0.25">
      <c r="B277" s="39"/>
      <c r="C277" s="35"/>
      <c r="D277" s="36"/>
      <c r="I277" s="40"/>
      <c r="L277" s="41"/>
    </row>
    <row r="278" spans="2:12" s="37" customFormat="1" x14ac:dyDescent="0.25">
      <c r="B278" s="39"/>
      <c r="C278" s="35"/>
      <c r="D278" s="36"/>
      <c r="I278" s="40"/>
      <c r="L278" s="41"/>
    </row>
    <row r="279" spans="2:12" s="37" customFormat="1" x14ac:dyDescent="0.25">
      <c r="B279" s="39"/>
      <c r="C279" s="35"/>
      <c r="D279" s="36"/>
      <c r="I279" s="40"/>
      <c r="L279" s="41"/>
    </row>
    <row r="280" spans="2:12" s="37" customFormat="1" x14ac:dyDescent="0.25">
      <c r="B280" s="39"/>
      <c r="C280" s="35"/>
      <c r="D280" s="36"/>
      <c r="I280" s="40"/>
      <c r="L280" s="41"/>
    </row>
    <row r="281" spans="2:12" s="37" customFormat="1" x14ac:dyDescent="0.25">
      <c r="B281" s="39"/>
      <c r="C281" s="35"/>
      <c r="D281" s="36"/>
      <c r="I281" s="40"/>
      <c r="L281" s="41"/>
    </row>
    <row r="282" spans="2:12" s="37" customFormat="1" x14ac:dyDescent="0.25">
      <c r="B282" s="39"/>
      <c r="C282" s="35"/>
      <c r="D282" s="36"/>
      <c r="I282" s="40"/>
      <c r="L282" s="41"/>
    </row>
    <row r="283" spans="2:12" s="37" customFormat="1" x14ac:dyDescent="0.25">
      <c r="B283" s="39"/>
      <c r="C283" s="35"/>
      <c r="D283" s="36"/>
      <c r="I283" s="40"/>
      <c r="L283" s="41"/>
    </row>
    <row r="284" spans="2:12" s="37" customFormat="1" x14ac:dyDescent="0.25">
      <c r="B284" s="39"/>
      <c r="C284" s="35"/>
      <c r="D284" s="36"/>
      <c r="I284" s="40"/>
      <c r="L284" s="41"/>
    </row>
    <row r="285" spans="2:12" s="37" customFormat="1" x14ac:dyDescent="0.25">
      <c r="B285" s="39"/>
      <c r="C285" s="35"/>
      <c r="D285" s="36"/>
      <c r="I285" s="40"/>
      <c r="L285" s="41"/>
    </row>
    <row r="286" spans="2:12" s="37" customFormat="1" x14ac:dyDescent="0.25">
      <c r="B286" s="39"/>
      <c r="C286" s="35"/>
      <c r="D286" s="36"/>
      <c r="I286" s="40"/>
      <c r="L286" s="41"/>
    </row>
    <row r="287" spans="2:12" s="37" customFormat="1" x14ac:dyDescent="0.25">
      <c r="B287" s="39"/>
      <c r="C287" s="35"/>
      <c r="D287" s="36"/>
      <c r="I287" s="40"/>
      <c r="L287" s="41"/>
    </row>
    <row r="288" spans="2:12" s="37" customFormat="1" x14ac:dyDescent="0.25">
      <c r="B288" s="39"/>
      <c r="C288" s="35"/>
      <c r="D288" s="36"/>
      <c r="I288" s="40"/>
      <c r="L288" s="41"/>
    </row>
    <row r="289" spans="2:12" s="37" customFormat="1" x14ac:dyDescent="0.25">
      <c r="B289" s="39"/>
      <c r="C289" s="35"/>
      <c r="D289" s="36"/>
      <c r="I289" s="40"/>
      <c r="L289" s="41"/>
    </row>
    <row r="290" spans="2:12" s="37" customFormat="1" x14ac:dyDescent="0.25">
      <c r="B290" s="39"/>
      <c r="C290" s="35"/>
      <c r="D290" s="36"/>
      <c r="I290" s="40"/>
      <c r="L290" s="41"/>
    </row>
    <row r="291" spans="2:12" s="37" customFormat="1" x14ac:dyDescent="0.25">
      <c r="B291" s="39"/>
      <c r="C291" s="35"/>
      <c r="D291" s="36"/>
      <c r="I291" s="40"/>
      <c r="L291" s="41"/>
    </row>
    <row r="292" spans="2:12" s="37" customFormat="1" x14ac:dyDescent="0.25">
      <c r="B292" s="39"/>
      <c r="C292" s="35"/>
      <c r="D292" s="36"/>
      <c r="I292" s="40"/>
      <c r="L292" s="41"/>
    </row>
    <row r="293" spans="2:12" s="37" customFormat="1" x14ac:dyDescent="0.25">
      <c r="B293" s="39"/>
      <c r="C293" s="35"/>
      <c r="D293" s="36"/>
      <c r="I293" s="40"/>
      <c r="L293" s="41"/>
    </row>
    <row r="294" spans="2:12" s="37" customFormat="1" x14ac:dyDescent="0.25">
      <c r="B294" s="39"/>
      <c r="C294" s="35"/>
      <c r="D294" s="36"/>
      <c r="I294" s="40"/>
      <c r="L294" s="41"/>
    </row>
    <row r="295" spans="2:12" s="37" customFormat="1" x14ac:dyDescent="0.25">
      <c r="B295" s="39"/>
      <c r="C295" s="35"/>
      <c r="D295" s="36"/>
      <c r="I295" s="40"/>
      <c r="L295" s="41"/>
    </row>
    <row r="296" spans="2:12" s="37" customFormat="1" x14ac:dyDescent="0.25">
      <c r="B296" s="39"/>
      <c r="C296" s="35"/>
      <c r="D296" s="36"/>
      <c r="I296" s="40"/>
      <c r="L296" s="41"/>
    </row>
    <row r="297" spans="2:12" s="37" customFormat="1" x14ac:dyDescent="0.25">
      <c r="B297" s="39"/>
      <c r="C297" s="35"/>
      <c r="D297" s="36"/>
      <c r="I297" s="40"/>
      <c r="L297" s="41"/>
    </row>
    <row r="298" spans="2:12" s="37" customFormat="1" x14ac:dyDescent="0.25">
      <c r="B298" s="39"/>
      <c r="C298" s="35"/>
      <c r="D298" s="36"/>
      <c r="I298" s="40"/>
      <c r="L298" s="41"/>
    </row>
    <row r="299" spans="2:12" s="37" customFormat="1" x14ac:dyDescent="0.25">
      <c r="B299" s="39"/>
      <c r="C299" s="35"/>
      <c r="D299" s="36"/>
      <c r="I299" s="40"/>
      <c r="L299" s="41"/>
    </row>
    <row r="300" spans="2:12" s="37" customFormat="1" x14ac:dyDescent="0.25">
      <c r="B300" s="39"/>
      <c r="C300" s="35"/>
      <c r="D300" s="36"/>
      <c r="I300" s="40"/>
      <c r="L300" s="41"/>
    </row>
    <row r="301" spans="2:12" s="37" customFormat="1" x14ac:dyDescent="0.25">
      <c r="B301" s="39"/>
      <c r="C301" s="35"/>
      <c r="D301" s="36"/>
      <c r="I301" s="40"/>
      <c r="L301" s="41"/>
    </row>
    <row r="302" spans="2:12" s="37" customFormat="1" x14ac:dyDescent="0.25">
      <c r="B302" s="39"/>
      <c r="C302" s="35"/>
      <c r="D302" s="36"/>
      <c r="I302" s="40"/>
      <c r="L302" s="41"/>
    </row>
    <row r="303" spans="2:12" s="37" customFormat="1" x14ac:dyDescent="0.25">
      <c r="B303" s="39"/>
      <c r="C303" s="35"/>
      <c r="D303" s="36"/>
      <c r="I303" s="40"/>
      <c r="L303" s="41"/>
    </row>
    <row r="304" spans="2:12" s="37" customFormat="1" x14ac:dyDescent="0.25">
      <c r="B304" s="39"/>
      <c r="C304" s="35"/>
      <c r="D304" s="36"/>
      <c r="I304" s="40"/>
      <c r="L304" s="41"/>
    </row>
    <row r="305" spans="2:12" s="37" customFormat="1" x14ac:dyDescent="0.25">
      <c r="B305" s="39"/>
      <c r="C305" s="35"/>
      <c r="D305" s="36"/>
      <c r="I305" s="40"/>
      <c r="L305" s="41"/>
    </row>
    <row r="306" spans="2:12" s="37" customFormat="1" x14ac:dyDescent="0.25">
      <c r="B306" s="39"/>
      <c r="C306" s="35"/>
      <c r="D306" s="36"/>
      <c r="I306" s="40"/>
      <c r="L306" s="41"/>
    </row>
    <row r="307" spans="2:12" s="37" customFormat="1" x14ac:dyDescent="0.25">
      <c r="B307" s="39"/>
      <c r="C307" s="35"/>
      <c r="D307" s="36"/>
      <c r="I307" s="40"/>
      <c r="L307" s="41"/>
    </row>
    <row r="308" spans="2:12" s="37" customFormat="1" x14ac:dyDescent="0.25">
      <c r="B308" s="39"/>
      <c r="C308" s="35"/>
      <c r="D308" s="36"/>
      <c r="I308" s="40"/>
      <c r="L308" s="41"/>
    </row>
    <row r="309" spans="2:12" s="37" customFormat="1" x14ac:dyDescent="0.25">
      <c r="B309" s="39"/>
      <c r="C309" s="35"/>
      <c r="D309" s="36"/>
      <c r="I309" s="40"/>
      <c r="L309" s="41"/>
    </row>
    <row r="310" spans="2:12" s="37" customFormat="1" x14ac:dyDescent="0.25">
      <c r="B310" s="39"/>
      <c r="C310" s="35"/>
      <c r="D310" s="36"/>
      <c r="I310" s="40"/>
      <c r="L310" s="41"/>
    </row>
    <row r="311" spans="2:12" s="37" customFormat="1" x14ac:dyDescent="0.25">
      <c r="B311" s="39"/>
      <c r="C311" s="35"/>
      <c r="D311" s="36"/>
      <c r="I311" s="40"/>
      <c r="L311" s="41"/>
    </row>
    <row r="312" spans="2:12" s="37" customFormat="1" x14ac:dyDescent="0.25">
      <c r="B312" s="39"/>
      <c r="C312" s="35"/>
      <c r="D312" s="36"/>
      <c r="I312" s="40"/>
      <c r="L312" s="41"/>
    </row>
    <row r="313" spans="2:12" s="37" customFormat="1" x14ac:dyDescent="0.25">
      <c r="B313" s="39"/>
      <c r="C313" s="35"/>
      <c r="D313" s="36"/>
      <c r="I313" s="40"/>
      <c r="L313" s="41"/>
    </row>
    <row r="314" spans="2:12" s="37" customFormat="1" x14ac:dyDescent="0.25">
      <c r="B314" s="39"/>
      <c r="C314" s="35"/>
      <c r="D314" s="36"/>
      <c r="I314" s="40"/>
      <c r="L314" s="41"/>
    </row>
    <row r="315" spans="2:12" s="37" customFormat="1" x14ac:dyDescent="0.25">
      <c r="B315" s="39"/>
      <c r="C315" s="35"/>
      <c r="D315" s="36"/>
      <c r="I315" s="40"/>
      <c r="L315" s="41"/>
    </row>
    <row r="316" spans="2:12" s="37" customFormat="1" x14ac:dyDescent="0.25">
      <c r="B316" s="39"/>
      <c r="C316" s="35"/>
      <c r="D316" s="36"/>
      <c r="I316" s="40"/>
      <c r="L316" s="41"/>
    </row>
    <row r="317" spans="2:12" s="37" customFormat="1" x14ac:dyDescent="0.25">
      <c r="B317" s="39"/>
      <c r="C317" s="35"/>
      <c r="D317" s="36"/>
      <c r="I317" s="40"/>
      <c r="L317" s="41"/>
    </row>
    <row r="318" spans="2:12" s="37" customFormat="1" x14ac:dyDescent="0.25">
      <c r="B318" s="39"/>
      <c r="C318" s="35"/>
      <c r="D318" s="36"/>
      <c r="I318" s="40"/>
      <c r="L318" s="41"/>
    </row>
    <row r="319" spans="2:12" s="37" customFormat="1" x14ac:dyDescent="0.25">
      <c r="B319" s="39"/>
      <c r="C319" s="35"/>
      <c r="D319" s="36"/>
      <c r="I319" s="40"/>
      <c r="L319" s="41"/>
    </row>
    <row r="320" spans="2:12" s="37" customFormat="1" x14ac:dyDescent="0.25">
      <c r="B320" s="39"/>
      <c r="C320" s="35"/>
      <c r="D320" s="36"/>
      <c r="I320" s="40"/>
      <c r="L320" s="41"/>
    </row>
    <row r="321" spans="2:12" s="37" customFormat="1" x14ac:dyDescent="0.25">
      <c r="B321" s="39"/>
      <c r="C321" s="35"/>
      <c r="D321" s="36"/>
      <c r="I321" s="40"/>
      <c r="L321" s="41"/>
    </row>
    <row r="322" spans="2:12" s="37" customFormat="1" x14ac:dyDescent="0.25">
      <c r="B322" s="39"/>
      <c r="C322" s="35"/>
      <c r="D322" s="36"/>
      <c r="I322" s="40"/>
      <c r="L322" s="41"/>
    </row>
    <row r="323" spans="2:12" s="37" customFormat="1" x14ac:dyDescent="0.25">
      <c r="B323" s="39"/>
      <c r="C323" s="35"/>
      <c r="D323" s="36"/>
      <c r="I323" s="40"/>
      <c r="L323" s="41"/>
    </row>
    <row r="324" spans="2:12" s="37" customFormat="1" x14ac:dyDescent="0.25">
      <c r="B324" s="39"/>
      <c r="C324" s="35"/>
      <c r="D324" s="36"/>
      <c r="I324" s="40"/>
      <c r="L324" s="41"/>
    </row>
    <row r="325" spans="2:12" s="37" customFormat="1" x14ac:dyDescent="0.25">
      <c r="B325" s="39"/>
      <c r="C325" s="35"/>
      <c r="D325" s="36"/>
      <c r="I325" s="40"/>
      <c r="L325" s="41"/>
    </row>
    <row r="326" spans="2:12" s="37" customFormat="1" x14ac:dyDescent="0.25">
      <c r="B326" s="39"/>
      <c r="C326" s="35"/>
      <c r="D326" s="36"/>
      <c r="I326" s="40"/>
      <c r="L326" s="41"/>
    </row>
    <row r="327" spans="2:12" s="37" customFormat="1" x14ac:dyDescent="0.25">
      <c r="B327" s="39"/>
      <c r="C327" s="35"/>
      <c r="D327" s="36"/>
      <c r="I327" s="40"/>
      <c r="L327" s="41"/>
    </row>
    <row r="328" spans="2:12" s="37" customFormat="1" x14ac:dyDescent="0.25">
      <c r="B328" s="39"/>
      <c r="C328" s="35"/>
      <c r="D328" s="36"/>
      <c r="I328" s="40"/>
      <c r="L328" s="41"/>
    </row>
    <row r="329" spans="2:12" s="37" customFormat="1" x14ac:dyDescent="0.25">
      <c r="B329" s="39"/>
      <c r="C329" s="35"/>
      <c r="D329" s="36"/>
      <c r="I329" s="40"/>
      <c r="L329" s="41"/>
    </row>
    <row r="330" spans="2:12" s="37" customFormat="1" x14ac:dyDescent="0.25">
      <c r="B330" s="39"/>
      <c r="C330" s="35"/>
      <c r="D330" s="36"/>
      <c r="I330" s="40"/>
      <c r="L330" s="41"/>
    </row>
    <row r="331" spans="2:12" s="37" customFormat="1" x14ac:dyDescent="0.25">
      <c r="B331" s="39"/>
      <c r="C331" s="35"/>
      <c r="D331" s="36"/>
      <c r="I331" s="40"/>
      <c r="L331" s="41"/>
    </row>
    <row r="332" spans="2:12" s="37" customFormat="1" x14ac:dyDescent="0.25">
      <c r="B332" s="39"/>
      <c r="C332" s="35"/>
      <c r="D332" s="36"/>
      <c r="I332" s="40"/>
      <c r="L332" s="41"/>
    </row>
    <row r="333" spans="2:12" s="37" customFormat="1" x14ac:dyDescent="0.25">
      <c r="B333" s="39"/>
      <c r="C333" s="35"/>
      <c r="D333" s="36"/>
      <c r="I333" s="40"/>
      <c r="L333" s="41"/>
    </row>
    <row r="334" spans="2:12" s="37" customFormat="1" x14ac:dyDescent="0.25">
      <c r="B334" s="39"/>
      <c r="C334" s="35"/>
      <c r="D334" s="36"/>
      <c r="I334" s="40"/>
      <c r="L334" s="41"/>
    </row>
    <row r="335" spans="2:12" s="37" customFormat="1" x14ac:dyDescent="0.25">
      <c r="B335" s="39"/>
      <c r="C335" s="35"/>
      <c r="D335" s="36"/>
      <c r="I335" s="40"/>
      <c r="L335" s="41"/>
    </row>
    <row r="336" spans="2:12" s="37" customFormat="1" x14ac:dyDescent="0.25">
      <c r="B336" s="39"/>
      <c r="C336" s="35"/>
      <c r="D336" s="36"/>
      <c r="I336" s="40"/>
      <c r="L336" s="41"/>
    </row>
    <row r="337" spans="2:12" s="37" customFormat="1" x14ac:dyDescent="0.25">
      <c r="B337" s="39"/>
      <c r="C337" s="35"/>
      <c r="D337" s="36"/>
      <c r="I337" s="40"/>
      <c r="L337" s="41"/>
    </row>
    <row r="338" spans="2:12" s="37" customFormat="1" x14ac:dyDescent="0.25">
      <c r="B338" s="39"/>
      <c r="C338" s="35"/>
      <c r="D338" s="36"/>
      <c r="I338" s="40"/>
      <c r="L338" s="41"/>
    </row>
    <row r="339" spans="2:12" s="37" customFormat="1" x14ac:dyDescent="0.25">
      <c r="B339" s="39"/>
      <c r="C339" s="35"/>
      <c r="D339" s="36"/>
      <c r="I339" s="40"/>
      <c r="L339" s="41"/>
    </row>
    <row r="340" spans="2:12" s="37" customFormat="1" x14ac:dyDescent="0.25">
      <c r="B340" s="39"/>
      <c r="C340" s="35"/>
      <c r="D340" s="36"/>
      <c r="I340" s="40"/>
      <c r="L340" s="41"/>
    </row>
    <row r="341" spans="2:12" s="37" customFormat="1" x14ac:dyDescent="0.25">
      <c r="B341" s="39"/>
      <c r="C341" s="35"/>
      <c r="D341" s="36"/>
      <c r="I341" s="40"/>
      <c r="L341" s="41"/>
    </row>
    <row r="342" spans="2:12" s="37" customFormat="1" x14ac:dyDescent="0.25">
      <c r="B342" s="39"/>
      <c r="C342" s="35"/>
      <c r="D342" s="36"/>
      <c r="I342" s="40"/>
      <c r="L342" s="41"/>
    </row>
    <row r="343" spans="2:12" s="37" customFormat="1" x14ac:dyDescent="0.25">
      <c r="B343" s="39"/>
      <c r="C343" s="35"/>
      <c r="D343" s="36"/>
      <c r="I343" s="40"/>
      <c r="L343" s="41"/>
    </row>
    <row r="344" spans="2:12" s="37" customFormat="1" x14ac:dyDescent="0.25">
      <c r="B344" s="39"/>
      <c r="C344" s="35"/>
      <c r="D344" s="36"/>
      <c r="I344" s="40"/>
      <c r="L344" s="41"/>
    </row>
    <row r="345" spans="2:12" s="37" customFormat="1" x14ac:dyDescent="0.25">
      <c r="B345" s="39"/>
      <c r="C345" s="35"/>
      <c r="D345" s="36"/>
      <c r="I345" s="40"/>
      <c r="L345" s="41"/>
    </row>
    <row r="346" spans="2:12" s="37" customFormat="1" x14ac:dyDescent="0.25">
      <c r="B346" s="39"/>
      <c r="C346" s="35"/>
      <c r="D346" s="36"/>
      <c r="I346" s="40"/>
      <c r="L346" s="41"/>
    </row>
    <row r="347" spans="2:12" s="37" customFormat="1" x14ac:dyDescent="0.25">
      <c r="B347" s="39"/>
      <c r="C347" s="35"/>
      <c r="D347" s="36"/>
      <c r="I347" s="40"/>
      <c r="L347" s="41"/>
    </row>
    <row r="348" spans="2:12" s="37" customFormat="1" x14ac:dyDescent="0.25">
      <c r="B348" s="39"/>
      <c r="C348" s="35"/>
      <c r="D348" s="36"/>
      <c r="I348" s="40"/>
      <c r="L348" s="41"/>
    </row>
    <row r="349" spans="2:12" s="37" customFormat="1" x14ac:dyDescent="0.25">
      <c r="B349" s="39"/>
      <c r="C349" s="35"/>
      <c r="D349" s="36"/>
      <c r="I349" s="40"/>
      <c r="L349" s="41"/>
    </row>
    <row r="350" spans="2:12" s="37" customFormat="1" x14ac:dyDescent="0.25">
      <c r="B350" s="39"/>
      <c r="C350" s="35"/>
      <c r="D350" s="36"/>
      <c r="I350" s="40"/>
      <c r="L350" s="41"/>
    </row>
    <row r="351" spans="2:12" s="37" customFormat="1" x14ac:dyDescent="0.25">
      <c r="B351" s="39"/>
      <c r="C351" s="35"/>
      <c r="D351" s="36"/>
      <c r="I351" s="40"/>
      <c r="L351" s="41"/>
    </row>
    <row r="352" spans="2:12" s="37" customFormat="1" x14ac:dyDescent="0.25">
      <c r="B352" s="39"/>
      <c r="C352" s="35"/>
      <c r="D352" s="36"/>
      <c r="I352" s="40"/>
      <c r="L352" s="41"/>
    </row>
    <row r="353" spans="2:12" s="37" customFormat="1" x14ac:dyDescent="0.25">
      <c r="B353" s="39"/>
      <c r="C353" s="35"/>
      <c r="D353" s="36"/>
      <c r="I353" s="40"/>
      <c r="L353" s="41"/>
    </row>
    <row r="354" spans="2:12" s="37" customFormat="1" x14ac:dyDescent="0.25">
      <c r="B354" s="39"/>
      <c r="C354" s="35"/>
      <c r="D354" s="36"/>
      <c r="I354" s="40"/>
      <c r="L354" s="41"/>
    </row>
    <row r="355" spans="2:12" s="37" customFormat="1" x14ac:dyDescent="0.25">
      <c r="B355" s="39"/>
      <c r="C355" s="35"/>
      <c r="D355" s="36"/>
      <c r="I355" s="40"/>
      <c r="L355" s="41"/>
    </row>
    <row r="356" spans="2:12" s="37" customFormat="1" x14ac:dyDescent="0.25">
      <c r="B356" s="39"/>
      <c r="C356" s="35"/>
      <c r="D356" s="36"/>
      <c r="I356" s="40"/>
      <c r="L356" s="41"/>
    </row>
    <row r="357" spans="2:12" s="37" customFormat="1" x14ac:dyDescent="0.25">
      <c r="B357" s="39"/>
      <c r="C357" s="35"/>
      <c r="D357" s="36"/>
      <c r="I357" s="40"/>
      <c r="L357" s="41"/>
    </row>
    <row r="358" spans="2:12" s="37" customFormat="1" x14ac:dyDescent="0.25">
      <c r="B358" s="39"/>
      <c r="C358" s="35"/>
      <c r="D358" s="36"/>
      <c r="I358" s="40"/>
      <c r="L358" s="41"/>
    </row>
    <row r="359" spans="2:12" s="37" customFormat="1" x14ac:dyDescent="0.25">
      <c r="B359" s="39"/>
      <c r="C359" s="35"/>
      <c r="D359" s="36"/>
      <c r="I359" s="40"/>
      <c r="L359" s="41"/>
    </row>
    <row r="360" spans="2:12" s="37" customFormat="1" x14ac:dyDescent="0.25">
      <c r="B360" s="39"/>
      <c r="C360" s="35"/>
      <c r="D360" s="36"/>
      <c r="I360" s="40"/>
      <c r="L360" s="41"/>
    </row>
    <row r="361" spans="2:12" s="37" customFormat="1" x14ac:dyDescent="0.25">
      <c r="B361" s="39"/>
      <c r="C361" s="35"/>
      <c r="D361" s="36"/>
      <c r="I361" s="40"/>
      <c r="L361" s="41"/>
    </row>
    <row r="362" spans="2:12" s="37" customFormat="1" x14ac:dyDescent="0.25">
      <c r="B362" s="39"/>
      <c r="C362" s="35"/>
      <c r="D362" s="36"/>
      <c r="I362" s="40"/>
      <c r="L362" s="41"/>
    </row>
    <row r="363" spans="2:12" s="37" customFormat="1" x14ac:dyDescent="0.25">
      <c r="B363" s="39"/>
      <c r="C363" s="35"/>
      <c r="D363" s="36"/>
      <c r="I363" s="40"/>
      <c r="L363" s="41"/>
    </row>
    <row r="364" spans="2:12" s="37" customFormat="1" x14ac:dyDescent="0.25">
      <c r="B364" s="39"/>
      <c r="C364" s="35"/>
      <c r="D364" s="36"/>
      <c r="I364" s="40"/>
      <c r="L364" s="41"/>
    </row>
    <row r="365" spans="2:12" s="37" customFormat="1" x14ac:dyDescent="0.25">
      <c r="B365" s="39"/>
      <c r="C365" s="35"/>
      <c r="D365" s="36"/>
      <c r="I365" s="40"/>
      <c r="L365" s="41"/>
    </row>
    <row r="366" spans="2:12" s="37" customFormat="1" x14ac:dyDescent="0.25">
      <c r="B366" s="39"/>
      <c r="C366" s="35"/>
      <c r="D366" s="36"/>
      <c r="I366" s="40"/>
      <c r="L366" s="41"/>
    </row>
    <row r="367" spans="2:12" s="37" customFormat="1" x14ac:dyDescent="0.25">
      <c r="B367" s="39"/>
      <c r="C367" s="35"/>
      <c r="D367" s="36"/>
      <c r="I367" s="40"/>
      <c r="L367" s="41"/>
    </row>
    <row r="368" spans="2:12" s="37" customFormat="1" x14ac:dyDescent="0.25">
      <c r="B368" s="39"/>
      <c r="C368" s="35"/>
      <c r="D368" s="36"/>
      <c r="I368" s="40"/>
      <c r="L368" s="41"/>
    </row>
    <row r="369" spans="2:12" s="37" customFormat="1" x14ac:dyDescent="0.25">
      <c r="B369" s="39"/>
      <c r="C369" s="35"/>
      <c r="D369" s="36"/>
      <c r="I369" s="40"/>
      <c r="L369" s="41"/>
    </row>
    <row r="370" spans="2:12" s="37" customFormat="1" x14ac:dyDescent="0.25">
      <c r="B370" s="39"/>
      <c r="C370" s="35"/>
      <c r="D370" s="36"/>
      <c r="I370" s="40"/>
      <c r="L370" s="41"/>
    </row>
    <row r="371" spans="2:12" s="37" customFormat="1" x14ac:dyDescent="0.25">
      <c r="B371" s="39"/>
      <c r="C371" s="35"/>
      <c r="D371" s="36"/>
      <c r="I371" s="40"/>
      <c r="L371" s="41"/>
    </row>
    <row r="372" spans="2:12" s="37" customFormat="1" x14ac:dyDescent="0.25">
      <c r="B372" s="39"/>
      <c r="C372" s="35"/>
      <c r="D372" s="36"/>
      <c r="I372" s="40"/>
      <c r="L372" s="41"/>
    </row>
    <row r="373" spans="2:12" s="37" customFormat="1" x14ac:dyDescent="0.25">
      <c r="B373" s="39"/>
      <c r="C373" s="35"/>
      <c r="D373" s="36"/>
      <c r="I373" s="40"/>
      <c r="L373" s="41"/>
    </row>
    <row r="374" spans="2:12" s="37" customFormat="1" x14ac:dyDescent="0.25">
      <c r="B374" s="39"/>
      <c r="C374" s="35"/>
      <c r="D374" s="36"/>
      <c r="I374" s="40"/>
      <c r="L374" s="41"/>
    </row>
    <row r="375" spans="2:12" s="37" customFormat="1" x14ac:dyDescent="0.25">
      <c r="B375" s="39"/>
      <c r="C375" s="35"/>
      <c r="D375" s="36"/>
      <c r="I375" s="40"/>
      <c r="L375" s="41"/>
    </row>
    <row r="376" spans="2:12" s="37" customFormat="1" x14ac:dyDescent="0.25">
      <c r="B376" s="39"/>
      <c r="C376" s="35"/>
      <c r="D376" s="36"/>
      <c r="I376" s="40"/>
      <c r="L376" s="41"/>
    </row>
    <row r="377" spans="2:12" s="37" customFormat="1" x14ac:dyDescent="0.25">
      <c r="B377" s="39"/>
      <c r="C377" s="35"/>
      <c r="D377" s="36"/>
      <c r="I377" s="40"/>
      <c r="L377" s="41"/>
    </row>
    <row r="378" spans="2:12" s="37" customFormat="1" x14ac:dyDescent="0.25">
      <c r="B378" s="39"/>
      <c r="C378" s="35"/>
      <c r="D378" s="36"/>
      <c r="I378" s="40"/>
      <c r="L378" s="41"/>
    </row>
    <row r="379" spans="2:12" s="37" customFormat="1" x14ac:dyDescent="0.25">
      <c r="B379" s="39"/>
      <c r="C379" s="35"/>
      <c r="D379" s="36"/>
      <c r="I379" s="40"/>
      <c r="L379" s="41"/>
    </row>
    <row r="380" spans="2:12" s="37" customFormat="1" x14ac:dyDescent="0.25">
      <c r="B380" s="39"/>
      <c r="C380" s="35"/>
      <c r="D380" s="36"/>
      <c r="I380" s="40"/>
      <c r="L380" s="41"/>
    </row>
    <row r="381" spans="2:12" s="37" customFormat="1" x14ac:dyDescent="0.25">
      <c r="B381" s="39"/>
      <c r="C381" s="35"/>
      <c r="D381" s="36"/>
      <c r="I381" s="40"/>
      <c r="L381" s="41"/>
    </row>
    <row r="382" spans="2:12" s="37" customFormat="1" x14ac:dyDescent="0.25">
      <c r="B382" s="39"/>
      <c r="C382" s="35"/>
      <c r="D382" s="36"/>
      <c r="I382" s="40"/>
      <c r="L382" s="41"/>
    </row>
    <row r="383" spans="2:12" s="37" customFormat="1" x14ac:dyDescent="0.25">
      <c r="B383" s="39"/>
      <c r="C383" s="35"/>
      <c r="D383" s="36"/>
      <c r="I383" s="40"/>
      <c r="L383" s="41"/>
    </row>
    <row r="384" spans="2:12" s="37" customFormat="1" x14ac:dyDescent="0.25">
      <c r="B384" s="39"/>
      <c r="C384" s="35"/>
      <c r="D384" s="36"/>
      <c r="I384" s="40"/>
      <c r="L384" s="41"/>
    </row>
    <row r="385" spans="2:12" s="37" customFormat="1" x14ac:dyDescent="0.25">
      <c r="B385" s="39"/>
      <c r="C385" s="35"/>
      <c r="D385" s="36"/>
      <c r="I385" s="40"/>
      <c r="L385" s="41"/>
    </row>
    <row r="386" spans="2:12" s="37" customFormat="1" x14ac:dyDescent="0.25">
      <c r="B386" s="39"/>
      <c r="C386" s="35"/>
      <c r="D386" s="36"/>
      <c r="I386" s="40"/>
      <c r="L386" s="41"/>
    </row>
    <row r="387" spans="2:12" s="37" customFormat="1" x14ac:dyDescent="0.25">
      <c r="B387" s="39"/>
      <c r="C387" s="35"/>
      <c r="D387" s="36"/>
      <c r="I387" s="40"/>
      <c r="L387" s="41"/>
    </row>
    <row r="388" spans="2:12" s="37" customFormat="1" x14ac:dyDescent="0.25">
      <c r="B388" s="39"/>
      <c r="C388" s="35"/>
      <c r="D388" s="36"/>
      <c r="I388" s="40"/>
      <c r="L388" s="41"/>
    </row>
    <row r="389" spans="2:12" s="37" customFormat="1" x14ac:dyDescent="0.25">
      <c r="B389" s="39"/>
      <c r="C389" s="35"/>
      <c r="D389" s="36"/>
      <c r="I389" s="40"/>
      <c r="L389" s="41"/>
    </row>
    <row r="390" spans="2:12" s="37" customFormat="1" x14ac:dyDescent="0.25">
      <c r="B390" s="39"/>
      <c r="C390" s="35"/>
      <c r="D390" s="36"/>
      <c r="I390" s="40"/>
      <c r="L390" s="41"/>
    </row>
    <row r="391" spans="2:12" s="37" customFormat="1" x14ac:dyDescent="0.25">
      <c r="B391" s="39"/>
      <c r="C391" s="35"/>
      <c r="D391" s="36"/>
      <c r="I391" s="40"/>
      <c r="L391" s="41"/>
    </row>
    <row r="392" spans="2:12" s="37" customFormat="1" x14ac:dyDescent="0.25">
      <c r="B392" s="39"/>
      <c r="C392" s="35"/>
      <c r="D392" s="36"/>
      <c r="I392" s="40"/>
      <c r="L392" s="41"/>
    </row>
    <row r="393" spans="2:12" s="37" customFormat="1" x14ac:dyDescent="0.25">
      <c r="B393" s="39"/>
      <c r="C393" s="35"/>
      <c r="D393" s="36"/>
      <c r="I393" s="40"/>
      <c r="L393" s="41"/>
    </row>
    <row r="394" spans="2:12" s="37" customFormat="1" x14ac:dyDescent="0.25">
      <c r="B394" s="39"/>
      <c r="C394" s="35"/>
      <c r="D394" s="36"/>
      <c r="I394" s="40"/>
      <c r="L394" s="41"/>
    </row>
    <row r="395" spans="2:12" s="37" customFormat="1" x14ac:dyDescent="0.25">
      <c r="B395" s="39"/>
      <c r="C395" s="35"/>
      <c r="D395" s="36"/>
      <c r="I395" s="40"/>
      <c r="L395" s="41"/>
    </row>
    <row r="396" spans="2:12" s="37" customFormat="1" x14ac:dyDescent="0.25">
      <c r="B396" s="39"/>
      <c r="C396" s="35"/>
      <c r="D396" s="36"/>
      <c r="I396" s="40"/>
      <c r="L396" s="41"/>
    </row>
    <row r="397" spans="2:12" s="37" customFormat="1" x14ac:dyDescent="0.25">
      <c r="B397" s="39"/>
      <c r="C397" s="35"/>
      <c r="D397" s="36"/>
      <c r="I397" s="40"/>
      <c r="L397" s="41"/>
    </row>
    <row r="398" spans="2:12" s="37" customFormat="1" x14ac:dyDescent="0.25">
      <c r="B398" s="39"/>
      <c r="C398" s="35"/>
      <c r="D398" s="36"/>
      <c r="I398" s="40"/>
      <c r="L398" s="41"/>
    </row>
    <row r="399" spans="2:12" s="37" customFormat="1" x14ac:dyDescent="0.25">
      <c r="B399" s="39"/>
      <c r="C399" s="35"/>
      <c r="D399" s="36"/>
      <c r="I399" s="40"/>
      <c r="L399" s="41"/>
    </row>
    <row r="400" spans="2:12" s="37" customFormat="1" x14ac:dyDescent="0.25">
      <c r="B400" s="39"/>
      <c r="C400" s="35"/>
      <c r="D400" s="36"/>
      <c r="I400" s="40"/>
      <c r="L400" s="41"/>
    </row>
    <row r="401" spans="2:12" s="37" customFormat="1" x14ac:dyDescent="0.25">
      <c r="B401" s="39"/>
      <c r="C401" s="35"/>
      <c r="D401" s="36"/>
      <c r="I401" s="40"/>
      <c r="L401" s="41"/>
    </row>
    <row r="402" spans="2:12" s="37" customFormat="1" x14ac:dyDescent="0.25">
      <c r="B402" s="39"/>
      <c r="C402" s="35"/>
      <c r="D402" s="36"/>
      <c r="I402" s="40"/>
      <c r="L402" s="41"/>
    </row>
    <row r="403" spans="2:12" s="37" customFormat="1" x14ac:dyDescent="0.25">
      <c r="B403" s="39"/>
      <c r="C403" s="35"/>
      <c r="D403" s="36"/>
      <c r="I403" s="40"/>
      <c r="L403" s="41"/>
    </row>
    <row r="404" spans="2:12" s="37" customFormat="1" x14ac:dyDescent="0.25">
      <c r="B404" s="39"/>
      <c r="C404" s="35"/>
      <c r="D404" s="36"/>
      <c r="I404" s="40"/>
      <c r="L404" s="41"/>
    </row>
    <row r="405" spans="2:12" s="37" customFormat="1" x14ac:dyDescent="0.25">
      <c r="B405" s="39"/>
      <c r="C405" s="35"/>
      <c r="D405" s="36"/>
      <c r="I405" s="40"/>
      <c r="L405" s="41"/>
    </row>
    <row r="406" spans="2:12" s="37" customFormat="1" x14ac:dyDescent="0.25">
      <c r="B406" s="39"/>
      <c r="C406" s="35"/>
      <c r="D406" s="36"/>
      <c r="I406" s="40"/>
      <c r="L406" s="41"/>
    </row>
    <row r="407" spans="2:12" s="37" customFormat="1" x14ac:dyDescent="0.25">
      <c r="B407" s="39"/>
      <c r="C407" s="35"/>
      <c r="D407" s="36"/>
      <c r="I407" s="40"/>
      <c r="L407" s="41"/>
    </row>
    <row r="408" spans="2:12" s="37" customFormat="1" x14ac:dyDescent="0.25">
      <c r="B408" s="39"/>
      <c r="C408" s="35"/>
      <c r="D408" s="36"/>
      <c r="I408" s="40"/>
      <c r="L408" s="41"/>
    </row>
    <row r="409" spans="2:12" s="37" customFormat="1" x14ac:dyDescent="0.25">
      <c r="B409" s="39"/>
      <c r="C409" s="35"/>
      <c r="D409" s="36"/>
      <c r="I409" s="40"/>
      <c r="L409" s="41"/>
    </row>
    <row r="410" spans="2:12" s="37" customFormat="1" x14ac:dyDescent="0.25">
      <c r="B410" s="39"/>
      <c r="C410" s="35"/>
      <c r="D410" s="36"/>
      <c r="I410" s="40"/>
      <c r="L410" s="41"/>
    </row>
    <row r="411" spans="2:12" s="37" customFormat="1" x14ac:dyDescent="0.25">
      <c r="B411" s="39"/>
      <c r="C411" s="35"/>
      <c r="D411" s="36"/>
      <c r="I411" s="40"/>
      <c r="L411" s="41"/>
    </row>
    <row r="412" spans="2:12" s="37" customFormat="1" x14ac:dyDescent="0.25">
      <c r="B412" s="39"/>
      <c r="C412" s="35"/>
      <c r="D412" s="36"/>
      <c r="I412" s="40"/>
      <c r="L412" s="41"/>
    </row>
    <row r="413" spans="2:12" s="37" customFormat="1" x14ac:dyDescent="0.25">
      <c r="B413" s="39"/>
      <c r="C413" s="35"/>
      <c r="D413" s="36"/>
      <c r="I413" s="40"/>
      <c r="L413" s="41"/>
    </row>
    <row r="414" spans="2:12" s="37" customFormat="1" x14ac:dyDescent="0.25">
      <c r="B414" s="39"/>
      <c r="C414" s="35"/>
      <c r="D414" s="36"/>
      <c r="I414" s="40"/>
      <c r="L414" s="41"/>
    </row>
    <row r="415" spans="2:12" s="37" customFormat="1" x14ac:dyDescent="0.25">
      <c r="B415" s="39"/>
      <c r="C415" s="35"/>
      <c r="D415" s="36"/>
      <c r="I415" s="40"/>
      <c r="L415" s="41"/>
    </row>
    <row r="416" spans="2:12" s="37" customFormat="1" x14ac:dyDescent="0.25">
      <c r="B416" s="39"/>
      <c r="C416" s="35"/>
      <c r="D416" s="36"/>
      <c r="I416" s="40"/>
      <c r="L416" s="41"/>
    </row>
    <row r="417" spans="2:12" s="37" customFormat="1" x14ac:dyDescent="0.25">
      <c r="B417" s="39"/>
      <c r="C417" s="35"/>
      <c r="D417" s="36"/>
      <c r="I417" s="40"/>
      <c r="L417" s="41"/>
    </row>
    <row r="418" spans="2:12" s="37" customFormat="1" x14ac:dyDescent="0.25">
      <c r="B418" s="39"/>
      <c r="C418" s="35"/>
      <c r="D418" s="36"/>
      <c r="I418" s="40"/>
      <c r="L418" s="41"/>
    </row>
    <row r="419" spans="2:12" s="37" customFormat="1" x14ac:dyDescent="0.25">
      <c r="B419" s="39"/>
      <c r="C419" s="35"/>
      <c r="D419" s="36"/>
      <c r="I419" s="40"/>
      <c r="L419" s="41"/>
    </row>
    <row r="420" spans="2:12" s="37" customFormat="1" x14ac:dyDescent="0.25">
      <c r="B420" s="39"/>
      <c r="C420" s="35"/>
      <c r="D420" s="36"/>
      <c r="I420" s="40"/>
      <c r="L420" s="41"/>
    </row>
    <row r="421" spans="2:12" s="37" customFormat="1" x14ac:dyDescent="0.25">
      <c r="B421" s="39"/>
      <c r="C421" s="35"/>
      <c r="D421" s="36"/>
      <c r="I421" s="40"/>
      <c r="L421" s="41"/>
    </row>
    <row r="422" spans="2:12" s="37" customFormat="1" x14ac:dyDescent="0.25">
      <c r="B422" s="39"/>
      <c r="C422" s="35"/>
      <c r="D422" s="36"/>
      <c r="I422" s="40"/>
      <c r="L422" s="41"/>
    </row>
    <row r="423" spans="2:12" s="37" customFormat="1" x14ac:dyDescent="0.25">
      <c r="B423" s="39"/>
      <c r="C423" s="35"/>
      <c r="D423" s="36"/>
      <c r="I423" s="40"/>
      <c r="L423" s="41"/>
    </row>
    <row r="424" spans="2:12" s="37" customFormat="1" x14ac:dyDescent="0.25">
      <c r="B424" s="39"/>
      <c r="C424" s="35"/>
      <c r="D424" s="36"/>
      <c r="I424" s="40"/>
      <c r="L424" s="41"/>
    </row>
    <row r="425" spans="2:12" s="37" customFormat="1" x14ac:dyDescent="0.25">
      <c r="B425" s="39"/>
      <c r="C425" s="35"/>
      <c r="D425" s="36"/>
      <c r="I425" s="40"/>
      <c r="L425" s="41"/>
    </row>
    <row r="426" spans="2:12" s="37" customFormat="1" x14ac:dyDescent="0.25">
      <c r="B426" s="39"/>
      <c r="C426" s="35"/>
      <c r="D426" s="36"/>
      <c r="I426" s="40"/>
      <c r="L426" s="41"/>
    </row>
    <row r="427" spans="2:12" s="37" customFormat="1" x14ac:dyDescent="0.25">
      <c r="B427" s="39"/>
      <c r="C427" s="35"/>
      <c r="D427" s="36"/>
      <c r="I427" s="40"/>
      <c r="L427" s="41"/>
    </row>
    <row r="428" spans="2:12" s="37" customFormat="1" x14ac:dyDescent="0.25">
      <c r="B428" s="39"/>
      <c r="C428" s="35"/>
      <c r="D428" s="36"/>
      <c r="I428" s="40"/>
      <c r="L428" s="41"/>
    </row>
    <row r="429" spans="2:12" s="37" customFormat="1" x14ac:dyDescent="0.25">
      <c r="B429" s="39"/>
      <c r="C429" s="35"/>
      <c r="D429" s="36"/>
      <c r="I429" s="40"/>
      <c r="L429" s="41"/>
    </row>
    <row r="430" spans="2:12" s="37" customFormat="1" x14ac:dyDescent="0.25">
      <c r="B430" s="39"/>
      <c r="C430" s="35"/>
      <c r="D430" s="36"/>
      <c r="I430" s="40"/>
      <c r="L430" s="41"/>
    </row>
    <row r="431" spans="2:12" s="37" customFormat="1" x14ac:dyDescent="0.25">
      <c r="B431" s="39"/>
      <c r="C431" s="35"/>
      <c r="D431" s="36"/>
      <c r="I431" s="40"/>
      <c r="L431" s="41"/>
    </row>
    <row r="432" spans="2:12" s="37" customFormat="1" x14ac:dyDescent="0.25">
      <c r="B432" s="39"/>
      <c r="C432" s="35"/>
      <c r="D432" s="36"/>
      <c r="I432" s="40"/>
      <c r="L432" s="41"/>
    </row>
    <row r="433" spans="2:12" s="37" customFormat="1" x14ac:dyDescent="0.25">
      <c r="B433" s="39"/>
      <c r="C433" s="35"/>
      <c r="D433" s="36"/>
      <c r="I433" s="40"/>
      <c r="L433" s="41"/>
    </row>
    <row r="434" spans="2:12" s="37" customFormat="1" x14ac:dyDescent="0.25">
      <c r="B434" s="39"/>
      <c r="C434" s="35"/>
      <c r="D434" s="36"/>
      <c r="I434" s="40"/>
      <c r="L434" s="41"/>
    </row>
    <row r="435" spans="2:12" s="37" customFormat="1" x14ac:dyDescent="0.25">
      <c r="B435" s="39"/>
      <c r="C435" s="35"/>
      <c r="D435" s="36"/>
      <c r="I435" s="40"/>
      <c r="L435" s="41"/>
    </row>
    <row r="436" spans="2:12" s="37" customFormat="1" x14ac:dyDescent="0.25">
      <c r="B436" s="39"/>
      <c r="C436" s="35"/>
      <c r="D436" s="36"/>
      <c r="I436" s="40"/>
      <c r="L436" s="41"/>
    </row>
    <row r="437" spans="2:12" s="37" customFormat="1" x14ac:dyDescent="0.25">
      <c r="B437" s="39"/>
      <c r="C437" s="35"/>
      <c r="D437" s="36"/>
      <c r="I437" s="40"/>
      <c r="L437" s="41"/>
    </row>
    <row r="438" spans="2:12" s="37" customFormat="1" x14ac:dyDescent="0.25">
      <c r="B438" s="39"/>
      <c r="C438" s="35"/>
      <c r="D438" s="36"/>
      <c r="I438" s="40"/>
      <c r="L438" s="41"/>
    </row>
    <row r="439" spans="2:12" s="37" customFormat="1" x14ac:dyDescent="0.25">
      <c r="B439" s="39"/>
      <c r="C439" s="35"/>
      <c r="D439" s="36"/>
      <c r="I439" s="40"/>
      <c r="L439" s="41"/>
    </row>
    <row r="440" spans="2:12" s="37" customFormat="1" x14ac:dyDescent="0.25">
      <c r="B440" s="39"/>
      <c r="C440" s="35"/>
      <c r="D440" s="36"/>
      <c r="I440" s="40"/>
      <c r="L440" s="41"/>
    </row>
    <row r="441" spans="2:12" s="37" customFormat="1" x14ac:dyDescent="0.25">
      <c r="B441" s="39"/>
      <c r="C441" s="35"/>
      <c r="D441" s="36"/>
      <c r="I441" s="40"/>
      <c r="L441" s="41"/>
    </row>
    <row r="442" spans="2:12" s="37" customFormat="1" x14ac:dyDescent="0.25">
      <c r="B442" s="39"/>
      <c r="C442" s="35"/>
      <c r="D442" s="36"/>
      <c r="I442" s="40"/>
      <c r="L442" s="41"/>
    </row>
    <row r="443" spans="2:12" s="37" customFormat="1" x14ac:dyDescent="0.25">
      <c r="B443" s="39"/>
      <c r="C443" s="35"/>
      <c r="D443" s="36"/>
      <c r="I443" s="40"/>
      <c r="L443" s="41"/>
    </row>
    <row r="444" spans="2:12" s="37" customFormat="1" x14ac:dyDescent="0.25">
      <c r="B444" s="39"/>
      <c r="C444" s="35"/>
      <c r="D444" s="36"/>
      <c r="I444" s="40"/>
      <c r="L444" s="41"/>
    </row>
    <row r="445" spans="2:12" s="37" customFormat="1" x14ac:dyDescent="0.25">
      <c r="B445" s="39"/>
      <c r="C445" s="35"/>
      <c r="D445" s="36"/>
      <c r="I445" s="40"/>
      <c r="L445" s="41"/>
    </row>
    <row r="446" spans="2:12" s="37" customFormat="1" x14ac:dyDescent="0.25">
      <c r="B446" s="39"/>
      <c r="C446" s="35"/>
      <c r="D446" s="36"/>
      <c r="I446" s="40"/>
      <c r="L446" s="41"/>
    </row>
    <row r="447" spans="2:12" s="37" customFormat="1" x14ac:dyDescent="0.25">
      <c r="B447" s="39"/>
      <c r="C447" s="35"/>
      <c r="D447" s="36"/>
      <c r="I447" s="40"/>
      <c r="L447" s="41"/>
    </row>
    <row r="448" spans="2:12" s="37" customFormat="1" x14ac:dyDescent="0.25">
      <c r="B448" s="39"/>
      <c r="C448" s="35"/>
      <c r="D448" s="36"/>
      <c r="I448" s="40"/>
      <c r="L448" s="41"/>
    </row>
    <row r="449" spans="2:12" s="37" customFormat="1" x14ac:dyDescent="0.25">
      <c r="B449" s="39"/>
      <c r="C449" s="35"/>
      <c r="D449" s="36"/>
      <c r="I449" s="40"/>
      <c r="L449" s="41"/>
    </row>
    <row r="450" spans="2:12" s="37" customFormat="1" x14ac:dyDescent="0.25">
      <c r="B450" s="39"/>
      <c r="C450" s="35"/>
      <c r="D450" s="36"/>
      <c r="I450" s="40"/>
      <c r="L450" s="41"/>
    </row>
    <row r="451" spans="2:12" s="37" customFormat="1" x14ac:dyDescent="0.25">
      <c r="B451" s="39"/>
      <c r="C451" s="35"/>
      <c r="D451" s="36"/>
      <c r="I451" s="40"/>
      <c r="L451" s="41"/>
    </row>
    <row r="452" spans="2:12" s="37" customFormat="1" x14ac:dyDescent="0.25">
      <c r="B452" s="39"/>
      <c r="C452" s="35"/>
      <c r="D452" s="36"/>
      <c r="I452" s="40"/>
      <c r="L452" s="41"/>
    </row>
    <row r="453" spans="2:12" s="37" customFormat="1" x14ac:dyDescent="0.25">
      <c r="B453" s="39"/>
      <c r="C453" s="35"/>
      <c r="D453" s="36"/>
      <c r="I453" s="40"/>
      <c r="L453" s="41"/>
    </row>
    <row r="454" spans="2:12" s="37" customFormat="1" x14ac:dyDescent="0.25">
      <c r="B454" s="39"/>
      <c r="C454" s="35"/>
      <c r="D454" s="36"/>
      <c r="I454" s="40"/>
      <c r="L454" s="41"/>
    </row>
    <row r="455" spans="2:12" s="37" customFormat="1" x14ac:dyDescent="0.25">
      <c r="B455" s="39"/>
      <c r="C455" s="35"/>
      <c r="D455" s="36"/>
      <c r="I455" s="40"/>
      <c r="L455" s="41"/>
    </row>
    <row r="456" spans="2:12" s="37" customFormat="1" x14ac:dyDescent="0.25">
      <c r="B456" s="39"/>
      <c r="C456" s="35"/>
      <c r="D456" s="36"/>
      <c r="I456" s="40"/>
      <c r="L456" s="41"/>
    </row>
    <row r="457" spans="2:12" s="37" customFormat="1" x14ac:dyDescent="0.25">
      <c r="B457" s="39"/>
      <c r="C457" s="35"/>
      <c r="D457" s="36"/>
      <c r="I457" s="40"/>
      <c r="L457" s="41"/>
    </row>
    <row r="458" spans="2:12" s="37" customFormat="1" x14ac:dyDescent="0.25">
      <c r="B458" s="39"/>
      <c r="C458" s="35"/>
      <c r="D458" s="36"/>
      <c r="I458" s="40"/>
      <c r="L458" s="41"/>
    </row>
    <row r="459" spans="2:12" s="37" customFormat="1" x14ac:dyDescent="0.25">
      <c r="B459" s="39"/>
      <c r="C459" s="35"/>
      <c r="D459" s="36"/>
      <c r="I459" s="40"/>
      <c r="L459" s="41"/>
    </row>
    <row r="460" spans="2:12" s="37" customFormat="1" x14ac:dyDescent="0.25">
      <c r="B460" s="39"/>
      <c r="C460" s="35"/>
      <c r="D460" s="36"/>
      <c r="I460" s="40"/>
      <c r="L460" s="41"/>
    </row>
    <row r="461" spans="2:12" s="37" customFormat="1" x14ac:dyDescent="0.25">
      <c r="B461" s="39"/>
      <c r="C461" s="35"/>
      <c r="D461" s="36"/>
      <c r="I461" s="40"/>
      <c r="L461" s="41"/>
    </row>
    <row r="462" spans="2:12" s="37" customFormat="1" x14ac:dyDescent="0.25">
      <c r="B462" s="39"/>
      <c r="C462" s="35"/>
      <c r="D462" s="36"/>
      <c r="I462" s="40"/>
      <c r="L462" s="41"/>
    </row>
    <row r="463" spans="2:12" s="37" customFormat="1" x14ac:dyDescent="0.25">
      <c r="B463" s="39"/>
      <c r="C463" s="35"/>
      <c r="D463" s="36"/>
      <c r="I463" s="40"/>
      <c r="L463" s="41"/>
    </row>
    <row r="464" spans="2:12" s="37" customFormat="1" x14ac:dyDescent="0.25">
      <c r="B464" s="39"/>
      <c r="C464" s="35"/>
      <c r="D464" s="36"/>
      <c r="I464" s="40"/>
      <c r="L464" s="41"/>
    </row>
    <row r="465" spans="2:12" s="37" customFormat="1" x14ac:dyDescent="0.25">
      <c r="B465" s="39"/>
      <c r="C465" s="35"/>
      <c r="D465" s="36"/>
      <c r="I465" s="40"/>
      <c r="L465" s="41"/>
    </row>
    <row r="466" spans="2:12" s="37" customFormat="1" x14ac:dyDescent="0.25">
      <c r="B466" s="39"/>
      <c r="C466" s="35"/>
      <c r="D466" s="36"/>
      <c r="I466" s="40"/>
      <c r="L466" s="41"/>
    </row>
    <row r="467" spans="2:12" s="37" customFormat="1" x14ac:dyDescent="0.25">
      <c r="B467" s="39"/>
      <c r="C467" s="35"/>
      <c r="D467" s="36"/>
      <c r="I467" s="40"/>
      <c r="L467" s="41"/>
    </row>
    <row r="468" spans="2:12" s="37" customFormat="1" x14ac:dyDescent="0.25">
      <c r="B468" s="39"/>
      <c r="C468" s="35"/>
      <c r="D468" s="36"/>
      <c r="I468" s="40"/>
      <c r="L468" s="41"/>
    </row>
    <row r="469" spans="2:12" s="37" customFormat="1" x14ac:dyDescent="0.25">
      <c r="B469" s="39"/>
      <c r="C469" s="35"/>
      <c r="D469" s="36"/>
      <c r="I469" s="40"/>
      <c r="L469" s="41"/>
    </row>
    <row r="470" spans="2:12" s="37" customFormat="1" x14ac:dyDescent="0.25">
      <c r="B470" s="39"/>
      <c r="C470" s="35"/>
      <c r="D470" s="36"/>
      <c r="I470" s="40"/>
      <c r="L470" s="41"/>
    </row>
    <row r="471" spans="2:12" s="37" customFormat="1" x14ac:dyDescent="0.25">
      <c r="B471" s="39"/>
      <c r="C471" s="35"/>
      <c r="D471" s="36"/>
      <c r="I471" s="40"/>
      <c r="L471" s="41"/>
    </row>
    <row r="472" spans="2:12" s="37" customFormat="1" x14ac:dyDescent="0.25">
      <c r="B472" s="39"/>
      <c r="C472" s="35"/>
      <c r="D472" s="36"/>
      <c r="I472" s="40"/>
      <c r="L472" s="41"/>
    </row>
    <row r="473" spans="2:12" s="37" customFormat="1" x14ac:dyDescent="0.25">
      <c r="B473" s="39"/>
      <c r="C473" s="35"/>
      <c r="D473" s="36"/>
      <c r="I473" s="40"/>
      <c r="L473" s="41"/>
    </row>
    <row r="474" spans="2:12" s="37" customFormat="1" x14ac:dyDescent="0.25">
      <c r="B474" s="39"/>
      <c r="C474" s="35"/>
      <c r="D474" s="36"/>
      <c r="I474" s="40"/>
      <c r="L474" s="41"/>
    </row>
    <row r="475" spans="2:12" s="37" customFormat="1" x14ac:dyDescent="0.25">
      <c r="B475" s="39"/>
      <c r="C475" s="35"/>
      <c r="D475" s="36"/>
      <c r="I475" s="40"/>
      <c r="L475" s="41"/>
    </row>
    <row r="476" spans="2:12" s="37" customFormat="1" x14ac:dyDescent="0.25">
      <c r="B476" s="39"/>
      <c r="C476" s="35"/>
      <c r="D476" s="36"/>
      <c r="I476" s="40"/>
      <c r="L476" s="41"/>
    </row>
    <row r="477" spans="2:12" s="37" customFormat="1" x14ac:dyDescent="0.25">
      <c r="B477" s="39"/>
      <c r="C477" s="35"/>
      <c r="D477" s="36"/>
      <c r="I477" s="40"/>
      <c r="L477" s="41"/>
    </row>
    <row r="478" spans="2:12" s="37" customFormat="1" x14ac:dyDescent="0.25">
      <c r="B478" s="39"/>
      <c r="C478" s="35"/>
      <c r="D478" s="36"/>
      <c r="I478" s="40"/>
      <c r="L478" s="41"/>
    </row>
    <row r="479" spans="2:12" s="37" customFormat="1" x14ac:dyDescent="0.25">
      <c r="B479" s="39"/>
      <c r="C479" s="35"/>
      <c r="D479" s="36"/>
      <c r="I479" s="40"/>
      <c r="L479" s="41"/>
    </row>
    <row r="480" spans="2:12" s="37" customFormat="1" x14ac:dyDescent="0.25">
      <c r="B480" s="39"/>
      <c r="C480" s="35"/>
      <c r="D480" s="36"/>
      <c r="I480" s="40"/>
      <c r="L480" s="41"/>
    </row>
    <row r="481" spans="2:12" s="37" customFormat="1" x14ac:dyDescent="0.25">
      <c r="B481" s="39"/>
      <c r="C481" s="35"/>
      <c r="D481" s="36"/>
      <c r="I481" s="40"/>
      <c r="L481" s="41"/>
    </row>
    <row r="482" spans="2:12" s="37" customFormat="1" x14ac:dyDescent="0.25">
      <c r="B482" s="39"/>
      <c r="C482" s="35"/>
      <c r="D482" s="36"/>
      <c r="I482" s="40"/>
      <c r="L482" s="41"/>
    </row>
    <row r="483" spans="2:12" s="37" customFormat="1" x14ac:dyDescent="0.25">
      <c r="B483" s="39"/>
      <c r="C483" s="35"/>
      <c r="D483" s="36"/>
      <c r="I483" s="40"/>
      <c r="L483" s="41"/>
    </row>
    <row r="484" spans="2:12" s="37" customFormat="1" x14ac:dyDescent="0.25">
      <c r="B484" s="39"/>
      <c r="C484" s="35"/>
      <c r="D484" s="36"/>
      <c r="I484" s="40"/>
      <c r="L484" s="41"/>
    </row>
    <row r="485" spans="2:12" s="37" customFormat="1" x14ac:dyDescent="0.25">
      <c r="B485" s="39"/>
      <c r="C485" s="35"/>
      <c r="D485" s="36"/>
      <c r="I485" s="40"/>
      <c r="L485" s="41"/>
    </row>
    <row r="486" spans="2:12" s="37" customFormat="1" x14ac:dyDescent="0.25">
      <c r="B486" s="39"/>
      <c r="C486" s="35"/>
      <c r="D486" s="36"/>
      <c r="I486" s="40"/>
      <c r="L486" s="41"/>
    </row>
    <row r="487" spans="2:12" s="37" customFormat="1" x14ac:dyDescent="0.25">
      <c r="B487" s="39"/>
      <c r="C487" s="35"/>
      <c r="D487" s="36"/>
      <c r="I487" s="40"/>
      <c r="L487" s="41"/>
    </row>
    <row r="488" spans="2:12" s="37" customFormat="1" x14ac:dyDescent="0.25">
      <c r="B488" s="39"/>
      <c r="C488" s="35"/>
      <c r="D488" s="36"/>
      <c r="I488" s="40"/>
      <c r="L488" s="41"/>
    </row>
    <row r="489" spans="2:12" s="37" customFormat="1" x14ac:dyDescent="0.25">
      <c r="B489" s="39"/>
      <c r="C489" s="35"/>
      <c r="D489" s="36"/>
      <c r="I489" s="40"/>
      <c r="L489" s="41"/>
    </row>
    <row r="490" spans="2:12" s="37" customFormat="1" x14ac:dyDescent="0.25">
      <c r="B490" s="39"/>
      <c r="C490" s="35"/>
      <c r="D490" s="36"/>
      <c r="I490" s="40"/>
      <c r="L490" s="41"/>
    </row>
    <row r="491" spans="2:12" s="37" customFormat="1" x14ac:dyDescent="0.25">
      <c r="B491" s="39"/>
      <c r="C491" s="35"/>
      <c r="D491" s="36"/>
      <c r="I491" s="40"/>
      <c r="L491" s="41"/>
    </row>
    <row r="492" spans="2:12" s="37" customFormat="1" x14ac:dyDescent="0.25">
      <c r="B492" s="39"/>
      <c r="C492" s="35"/>
      <c r="D492" s="36"/>
      <c r="I492" s="40"/>
      <c r="L492" s="41"/>
    </row>
    <row r="493" spans="2:12" s="37" customFormat="1" x14ac:dyDescent="0.25">
      <c r="B493" s="39"/>
      <c r="C493" s="35"/>
      <c r="D493" s="36"/>
      <c r="I493" s="40"/>
      <c r="L493" s="41"/>
    </row>
    <row r="494" spans="2:12" s="37" customFormat="1" x14ac:dyDescent="0.25">
      <c r="B494" s="39"/>
      <c r="C494" s="35"/>
      <c r="D494" s="36"/>
      <c r="I494" s="40"/>
      <c r="L494" s="41"/>
    </row>
    <row r="495" spans="2:12" s="37" customFormat="1" x14ac:dyDescent="0.25">
      <c r="B495" s="39"/>
      <c r="C495" s="35"/>
      <c r="D495" s="36"/>
      <c r="I495" s="40"/>
      <c r="L495" s="41"/>
    </row>
    <row r="496" spans="2:12" s="37" customFormat="1" x14ac:dyDescent="0.25">
      <c r="B496" s="39"/>
      <c r="C496" s="35"/>
      <c r="D496" s="36"/>
      <c r="I496" s="40"/>
      <c r="L496" s="41"/>
    </row>
    <row r="497" spans="2:12" s="37" customFormat="1" x14ac:dyDescent="0.25">
      <c r="B497" s="39"/>
      <c r="C497" s="35"/>
      <c r="D497" s="36"/>
      <c r="I497" s="40"/>
      <c r="L497" s="41"/>
    </row>
    <row r="498" spans="2:12" s="37" customFormat="1" x14ac:dyDescent="0.25">
      <c r="B498" s="39"/>
      <c r="C498" s="35"/>
      <c r="D498" s="36"/>
      <c r="I498" s="40"/>
      <c r="L498" s="41"/>
    </row>
    <row r="499" spans="2:12" s="37" customFormat="1" x14ac:dyDescent="0.25">
      <c r="B499" s="39"/>
      <c r="C499" s="35"/>
      <c r="D499" s="36"/>
      <c r="I499" s="40"/>
      <c r="L499" s="41"/>
    </row>
    <row r="500" spans="2:12" s="37" customFormat="1" x14ac:dyDescent="0.25">
      <c r="B500" s="39"/>
      <c r="C500" s="35"/>
      <c r="D500" s="36"/>
      <c r="I500" s="40"/>
      <c r="L500" s="41"/>
    </row>
    <row r="501" spans="2:12" s="37" customFormat="1" x14ac:dyDescent="0.25">
      <c r="B501" s="39"/>
      <c r="C501" s="35"/>
      <c r="D501" s="36"/>
      <c r="I501" s="40"/>
      <c r="L501" s="41"/>
    </row>
    <row r="502" spans="2:12" s="37" customFormat="1" x14ac:dyDescent="0.25">
      <c r="B502" s="39"/>
      <c r="C502" s="35"/>
      <c r="D502" s="36"/>
      <c r="I502" s="40"/>
      <c r="L502" s="41"/>
    </row>
    <row r="503" spans="2:12" s="37" customFormat="1" x14ac:dyDescent="0.25">
      <c r="B503" s="39"/>
      <c r="C503" s="35"/>
      <c r="D503" s="36"/>
      <c r="I503" s="40"/>
      <c r="L503" s="41"/>
    </row>
    <row r="504" spans="2:12" s="37" customFormat="1" x14ac:dyDescent="0.25">
      <c r="B504" s="39"/>
      <c r="C504" s="35"/>
      <c r="D504" s="36"/>
      <c r="I504" s="40"/>
      <c r="L504" s="41"/>
    </row>
    <row r="505" spans="2:12" s="37" customFormat="1" x14ac:dyDescent="0.25">
      <c r="B505" s="39"/>
      <c r="C505" s="35"/>
      <c r="D505" s="36"/>
      <c r="I505" s="40"/>
      <c r="L505" s="41"/>
    </row>
    <row r="506" spans="2:12" s="37" customFormat="1" x14ac:dyDescent="0.25">
      <c r="B506" s="39"/>
      <c r="C506" s="35"/>
      <c r="D506" s="36"/>
      <c r="I506" s="40"/>
      <c r="L506" s="41"/>
    </row>
    <row r="507" spans="2:12" s="37" customFormat="1" x14ac:dyDescent="0.25">
      <c r="B507" s="39"/>
      <c r="C507" s="35"/>
      <c r="D507" s="36"/>
      <c r="I507" s="40"/>
      <c r="L507" s="41"/>
    </row>
    <row r="508" spans="2:12" s="37" customFormat="1" x14ac:dyDescent="0.25">
      <c r="B508" s="39"/>
      <c r="C508" s="35"/>
      <c r="D508" s="36"/>
      <c r="I508" s="40"/>
      <c r="L508" s="41"/>
    </row>
    <row r="509" spans="2:12" s="37" customFormat="1" x14ac:dyDescent="0.25">
      <c r="B509" s="39"/>
      <c r="C509" s="35"/>
      <c r="D509" s="36"/>
      <c r="I509" s="40"/>
      <c r="L509" s="41"/>
    </row>
    <row r="510" spans="2:12" s="37" customFormat="1" x14ac:dyDescent="0.25">
      <c r="B510" s="39"/>
      <c r="C510" s="35"/>
      <c r="D510" s="36"/>
      <c r="I510" s="40"/>
      <c r="L510" s="41"/>
    </row>
    <row r="511" spans="2:12" s="37" customFormat="1" x14ac:dyDescent="0.25">
      <c r="B511" s="39"/>
      <c r="C511" s="35"/>
      <c r="D511" s="36"/>
      <c r="I511" s="40"/>
      <c r="L511" s="41"/>
    </row>
    <row r="512" spans="2:12" s="37" customFormat="1" x14ac:dyDescent="0.25">
      <c r="B512" s="39"/>
      <c r="C512" s="35"/>
      <c r="D512" s="36"/>
      <c r="I512" s="40"/>
      <c r="L512" s="41"/>
    </row>
    <row r="513" spans="2:12" s="37" customFormat="1" x14ac:dyDescent="0.25">
      <c r="B513" s="39"/>
      <c r="C513" s="35"/>
      <c r="D513" s="36"/>
      <c r="I513" s="40"/>
      <c r="L513" s="41"/>
    </row>
    <row r="514" spans="2:12" s="37" customFormat="1" x14ac:dyDescent="0.25">
      <c r="B514" s="39"/>
      <c r="C514" s="35"/>
      <c r="D514" s="36"/>
      <c r="I514" s="40"/>
      <c r="L514" s="41"/>
    </row>
    <row r="515" spans="2:12" s="37" customFormat="1" x14ac:dyDescent="0.25">
      <c r="B515" s="39"/>
      <c r="C515" s="35"/>
      <c r="D515" s="36"/>
      <c r="I515" s="40"/>
      <c r="L515" s="41"/>
    </row>
    <row r="516" spans="2:12" s="37" customFormat="1" x14ac:dyDescent="0.25">
      <c r="B516" s="39"/>
      <c r="C516" s="35"/>
      <c r="D516" s="36"/>
      <c r="I516" s="40"/>
      <c r="L516" s="41"/>
    </row>
    <row r="517" spans="2:12" s="37" customFormat="1" x14ac:dyDescent="0.25">
      <c r="B517" s="39"/>
      <c r="C517" s="35"/>
      <c r="D517" s="36"/>
      <c r="I517" s="40"/>
      <c r="L517" s="41"/>
    </row>
    <row r="518" spans="2:12" s="37" customFormat="1" x14ac:dyDescent="0.25">
      <c r="B518" s="39"/>
      <c r="C518" s="35"/>
      <c r="D518" s="36"/>
      <c r="I518" s="40"/>
      <c r="L518" s="41"/>
    </row>
    <row r="519" spans="2:12" s="37" customFormat="1" x14ac:dyDescent="0.25">
      <c r="B519" s="39"/>
      <c r="C519" s="35"/>
      <c r="D519" s="36"/>
      <c r="I519" s="40"/>
      <c r="L519" s="41"/>
    </row>
    <row r="520" spans="2:12" s="37" customFormat="1" x14ac:dyDescent="0.25">
      <c r="B520" s="39"/>
      <c r="C520" s="35"/>
      <c r="D520" s="36"/>
      <c r="I520" s="40"/>
      <c r="L520" s="41"/>
    </row>
    <row r="521" spans="2:12" s="37" customFormat="1" x14ac:dyDescent="0.25">
      <c r="B521" s="39"/>
      <c r="C521" s="35"/>
      <c r="D521" s="36"/>
      <c r="I521" s="40"/>
      <c r="L521" s="41"/>
    </row>
    <row r="522" spans="2:12" s="37" customFormat="1" x14ac:dyDescent="0.25">
      <c r="B522" s="39"/>
      <c r="C522" s="35"/>
      <c r="D522" s="36"/>
      <c r="I522" s="40"/>
      <c r="L522" s="41"/>
    </row>
    <row r="523" spans="2:12" s="37" customFormat="1" x14ac:dyDescent="0.25">
      <c r="B523" s="39"/>
      <c r="C523" s="35"/>
      <c r="D523" s="36"/>
      <c r="I523" s="40"/>
      <c r="L523" s="41"/>
    </row>
    <row r="524" spans="2:12" s="37" customFormat="1" x14ac:dyDescent="0.25">
      <c r="B524" s="39"/>
      <c r="C524" s="35"/>
      <c r="D524" s="36"/>
      <c r="I524" s="40"/>
      <c r="L524" s="41"/>
    </row>
    <row r="525" spans="2:12" s="37" customFormat="1" x14ac:dyDescent="0.25">
      <c r="B525" s="39"/>
      <c r="C525" s="35"/>
      <c r="D525" s="36"/>
      <c r="I525" s="40"/>
      <c r="L525" s="41"/>
    </row>
    <row r="526" spans="2:12" s="37" customFormat="1" x14ac:dyDescent="0.25">
      <c r="B526" s="39"/>
      <c r="C526" s="35"/>
      <c r="D526" s="36"/>
      <c r="I526" s="40"/>
      <c r="L526" s="41"/>
    </row>
    <row r="527" spans="2:12" s="37" customFormat="1" x14ac:dyDescent="0.25">
      <c r="B527" s="39"/>
      <c r="C527" s="35"/>
      <c r="D527" s="36"/>
      <c r="I527" s="40"/>
      <c r="L527" s="41"/>
    </row>
    <row r="528" spans="2:12" s="37" customFormat="1" x14ac:dyDescent="0.25">
      <c r="B528" s="39"/>
      <c r="C528" s="35"/>
      <c r="D528" s="36"/>
      <c r="I528" s="40"/>
      <c r="L528" s="41"/>
    </row>
    <row r="529" spans="2:12" s="37" customFormat="1" x14ac:dyDescent="0.25">
      <c r="B529" s="39"/>
      <c r="C529" s="35"/>
      <c r="D529" s="36"/>
      <c r="I529" s="40"/>
      <c r="L529" s="41"/>
    </row>
    <row r="530" spans="2:12" s="37" customFormat="1" x14ac:dyDescent="0.25">
      <c r="B530" s="39"/>
      <c r="C530" s="35"/>
      <c r="D530" s="36"/>
      <c r="I530" s="40"/>
      <c r="L530" s="41"/>
    </row>
    <row r="531" spans="2:12" s="37" customFormat="1" x14ac:dyDescent="0.25">
      <c r="B531" s="39"/>
      <c r="C531" s="35"/>
      <c r="D531" s="36"/>
      <c r="I531" s="40"/>
      <c r="L531" s="41"/>
    </row>
    <row r="532" spans="2:12" s="37" customFormat="1" x14ac:dyDescent="0.25">
      <c r="B532" s="39"/>
      <c r="C532" s="35"/>
      <c r="D532" s="36"/>
      <c r="I532" s="40"/>
      <c r="L532" s="41"/>
    </row>
    <row r="533" spans="2:12" s="37" customFormat="1" x14ac:dyDescent="0.25">
      <c r="B533" s="39"/>
      <c r="C533" s="35"/>
      <c r="D533" s="36"/>
      <c r="I533" s="40"/>
      <c r="L533" s="41"/>
    </row>
    <row r="534" spans="2:12" s="37" customFormat="1" x14ac:dyDescent="0.25">
      <c r="B534" s="39"/>
      <c r="C534" s="35"/>
      <c r="D534" s="36"/>
      <c r="I534" s="40"/>
      <c r="L534" s="41"/>
    </row>
    <row r="535" spans="2:12" s="37" customFormat="1" x14ac:dyDescent="0.25">
      <c r="B535" s="39"/>
      <c r="C535" s="35"/>
      <c r="D535" s="36"/>
      <c r="I535" s="40"/>
      <c r="L535" s="41"/>
    </row>
    <row r="536" spans="2:12" s="37" customFormat="1" x14ac:dyDescent="0.25">
      <c r="B536" s="39"/>
      <c r="C536" s="35"/>
      <c r="D536" s="36"/>
      <c r="I536" s="40"/>
      <c r="L536" s="41"/>
    </row>
    <row r="537" spans="2:12" s="37" customFormat="1" x14ac:dyDescent="0.25">
      <c r="B537" s="39"/>
      <c r="C537" s="35"/>
      <c r="D537" s="36"/>
      <c r="I537" s="40"/>
      <c r="L537" s="41"/>
    </row>
    <row r="538" spans="2:12" s="37" customFormat="1" x14ac:dyDescent="0.25">
      <c r="B538" s="39"/>
      <c r="C538" s="35"/>
      <c r="D538" s="36"/>
      <c r="I538" s="40"/>
      <c r="L538" s="41"/>
    </row>
    <row r="539" spans="2:12" s="37" customFormat="1" x14ac:dyDescent="0.25">
      <c r="B539" s="39"/>
      <c r="C539" s="35"/>
      <c r="D539" s="36"/>
      <c r="I539" s="40"/>
      <c r="L539" s="41"/>
    </row>
    <row r="540" spans="2:12" s="37" customFormat="1" x14ac:dyDescent="0.25">
      <c r="B540" s="39"/>
      <c r="C540" s="35"/>
      <c r="D540" s="36"/>
      <c r="I540" s="40"/>
      <c r="L540" s="41"/>
    </row>
    <row r="541" spans="2:12" s="37" customFormat="1" x14ac:dyDescent="0.25">
      <c r="B541" s="39"/>
      <c r="C541" s="35"/>
      <c r="D541" s="36"/>
      <c r="I541" s="40"/>
      <c r="L541" s="41"/>
    </row>
    <row r="542" spans="2:12" s="37" customFormat="1" x14ac:dyDescent="0.25">
      <c r="B542" s="39"/>
      <c r="C542" s="35"/>
      <c r="D542" s="36"/>
      <c r="I542" s="40"/>
      <c r="L542" s="41"/>
    </row>
    <row r="543" spans="2:12" s="37" customFormat="1" x14ac:dyDescent="0.25">
      <c r="B543" s="39"/>
      <c r="C543" s="35"/>
      <c r="D543" s="36"/>
      <c r="I543" s="40"/>
      <c r="L543" s="41"/>
    </row>
    <row r="544" spans="2:12" s="37" customFormat="1" x14ac:dyDescent="0.25">
      <c r="B544" s="39"/>
      <c r="C544" s="35"/>
      <c r="D544" s="36"/>
      <c r="I544" s="40"/>
      <c r="L544" s="41"/>
    </row>
    <row r="545" spans="2:12" s="37" customFormat="1" x14ac:dyDescent="0.25">
      <c r="B545" s="39"/>
      <c r="C545" s="35"/>
      <c r="D545" s="36"/>
      <c r="I545" s="40"/>
      <c r="L545" s="41"/>
    </row>
    <row r="546" spans="2:12" s="37" customFormat="1" x14ac:dyDescent="0.25">
      <c r="B546" s="39"/>
      <c r="C546" s="35"/>
      <c r="D546" s="36"/>
      <c r="I546" s="40"/>
      <c r="L546" s="41"/>
    </row>
    <row r="547" spans="2:12" s="37" customFormat="1" x14ac:dyDescent="0.25">
      <c r="B547" s="39"/>
      <c r="C547" s="35"/>
      <c r="D547" s="36"/>
      <c r="I547" s="40"/>
      <c r="L547" s="41"/>
    </row>
    <row r="548" spans="2:12" s="37" customFormat="1" x14ac:dyDescent="0.25">
      <c r="B548" s="39"/>
      <c r="C548" s="35"/>
      <c r="D548" s="36"/>
      <c r="I548" s="40"/>
      <c r="L548" s="41"/>
    </row>
    <row r="549" spans="2:12" s="37" customFormat="1" x14ac:dyDescent="0.25">
      <c r="B549" s="39"/>
      <c r="C549" s="35"/>
      <c r="D549" s="36"/>
      <c r="I549" s="40"/>
      <c r="L549" s="41"/>
    </row>
    <row r="550" spans="2:12" s="37" customFormat="1" x14ac:dyDescent="0.25">
      <c r="B550" s="39"/>
      <c r="C550" s="35"/>
      <c r="D550" s="36"/>
      <c r="I550" s="40"/>
      <c r="L550" s="41"/>
    </row>
    <row r="551" spans="2:12" s="37" customFormat="1" x14ac:dyDescent="0.25">
      <c r="B551" s="39"/>
      <c r="C551" s="35"/>
      <c r="D551" s="36"/>
      <c r="I551" s="40"/>
      <c r="L551" s="41"/>
    </row>
    <row r="552" spans="2:12" s="37" customFormat="1" x14ac:dyDescent="0.25">
      <c r="B552" s="39"/>
      <c r="C552" s="35"/>
      <c r="D552" s="36"/>
      <c r="I552" s="40"/>
      <c r="L552" s="41"/>
    </row>
    <row r="553" spans="2:12" s="37" customFormat="1" x14ac:dyDescent="0.25">
      <c r="B553" s="39"/>
      <c r="C553" s="35"/>
      <c r="D553" s="36"/>
      <c r="I553" s="40"/>
      <c r="L553" s="41"/>
    </row>
    <row r="554" spans="2:12" s="37" customFormat="1" x14ac:dyDescent="0.25">
      <c r="B554" s="39"/>
      <c r="C554" s="35"/>
      <c r="D554" s="36"/>
      <c r="I554" s="40"/>
      <c r="L554" s="41"/>
    </row>
    <row r="555" spans="2:12" s="37" customFormat="1" x14ac:dyDescent="0.25">
      <c r="B555" s="39"/>
      <c r="C555" s="35"/>
      <c r="D555" s="36"/>
      <c r="I555" s="40"/>
      <c r="L555" s="41"/>
    </row>
    <row r="556" spans="2:12" s="37" customFormat="1" x14ac:dyDescent="0.25">
      <c r="B556" s="39"/>
      <c r="C556" s="35"/>
      <c r="D556" s="36"/>
      <c r="I556" s="40"/>
      <c r="L556" s="41"/>
    </row>
    <row r="557" spans="2:12" s="37" customFormat="1" x14ac:dyDescent="0.25">
      <c r="B557" s="39"/>
      <c r="C557" s="35"/>
      <c r="D557" s="36"/>
      <c r="I557" s="40"/>
      <c r="L557" s="41"/>
    </row>
    <row r="558" spans="2:12" s="37" customFormat="1" x14ac:dyDescent="0.25">
      <c r="B558" s="39"/>
      <c r="C558" s="35"/>
      <c r="D558" s="36"/>
      <c r="I558" s="40"/>
      <c r="L558" s="41"/>
    </row>
    <row r="559" spans="2:12" s="37" customFormat="1" x14ac:dyDescent="0.25">
      <c r="B559" s="39"/>
      <c r="C559" s="35"/>
      <c r="D559" s="36"/>
      <c r="I559" s="40"/>
      <c r="L559" s="41"/>
    </row>
    <row r="560" spans="2:12" s="37" customFormat="1" x14ac:dyDescent="0.25">
      <c r="B560" s="39"/>
      <c r="C560" s="35"/>
      <c r="D560" s="36"/>
      <c r="I560" s="40"/>
      <c r="L560" s="41"/>
    </row>
    <row r="561" spans="2:12" s="37" customFormat="1" x14ac:dyDescent="0.25">
      <c r="B561" s="39"/>
      <c r="C561" s="35"/>
      <c r="D561" s="36"/>
      <c r="I561" s="40"/>
      <c r="L561" s="41"/>
    </row>
    <row r="562" spans="2:12" s="37" customFormat="1" x14ac:dyDescent="0.25">
      <c r="B562" s="39"/>
      <c r="C562" s="35"/>
      <c r="D562" s="36"/>
      <c r="I562" s="40"/>
      <c r="L562" s="41"/>
    </row>
    <row r="563" spans="2:12" s="37" customFormat="1" x14ac:dyDescent="0.25">
      <c r="B563" s="39"/>
      <c r="C563" s="35"/>
      <c r="D563" s="36"/>
      <c r="I563" s="40"/>
      <c r="L563" s="41"/>
    </row>
    <row r="564" spans="2:12" s="37" customFormat="1" x14ac:dyDescent="0.25">
      <c r="B564" s="39"/>
      <c r="C564" s="35"/>
      <c r="D564" s="36"/>
      <c r="I564" s="40"/>
      <c r="L564" s="41"/>
    </row>
    <row r="565" spans="2:12" s="37" customFormat="1" x14ac:dyDescent="0.25">
      <c r="B565" s="39"/>
      <c r="C565" s="35"/>
      <c r="D565" s="36"/>
      <c r="I565" s="40"/>
      <c r="L565" s="41"/>
    </row>
    <row r="566" spans="2:12" s="37" customFormat="1" x14ac:dyDescent="0.25">
      <c r="B566" s="39"/>
      <c r="C566" s="35"/>
      <c r="D566" s="36"/>
      <c r="I566" s="40"/>
      <c r="L566" s="41"/>
    </row>
    <row r="567" spans="2:12" s="37" customFormat="1" x14ac:dyDescent="0.25">
      <c r="B567" s="39"/>
      <c r="C567" s="35"/>
      <c r="D567" s="36"/>
      <c r="I567" s="40"/>
      <c r="L567" s="41"/>
    </row>
    <row r="568" spans="2:12" s="37" customFormat="1" x14ac:dyDescent="0.25">
      <c r="B568" s="39"/>
      <c r="C568" s="35"/>
      <c r="D568" s="36"/>
      <c r="I568" s="40"/>
      <c r="L568" s="41"/>
    </row>
    <row r="569" spans="2:12" s="37" customFormat="1" x14ac:dyDescent="0.25">
      <c r="B569" s="39"/>
      <c r="C569" s="35"/>
      <c r="D569" s="36"/>
      <c r="I569" s="40"/>
      <c r="L569" s="41"/>
    </row>
    <row r="570" spans="2:12" s="37" customFormat="1" x14ac:dyDescent="0.25">
      <c r="B570" s="39"/>
      <c r="C570" s="35"/>
      <c r="D570" s="36"/>
      <c r="I570" s="40"/>
      <c r="L570" s="41"/>
    </row>
    <row r="571" spans="2:12" s="37" customFormat="1" x14ac:dyDescent="0.25">
      <c r="B571" s="39"/>
      <c r="C571" s="35"/>
      <c r="D571" s="36"/>
      <c r="I571" s="40"/>
      <c r="L571" s="41"/>
    </row>
    <row r="572" spans="2:12" s="37" customFormat="1" x14ac:dyDescent="0.25">
      <c r="B572" s="39"/>
      <c r="C572" s="35"/>
      <c r="D572" s="36"/>
      <c r="I572" s="40"/>
      <c r="L572" s="41"/>
    </row>
    <row r="573" spans="2:12" s="37" customFormat="1" x14ac:dyDescent="0.25">
      <c r="B573" s="39"/>
      <c r="C573" s="35"/>
      <c r="D573" s="36"/>
      <c r="I573" s="40"/>
      <c r="L573" s="41"/>
    </row>
    <row r="574" spans="2:12" s="37" customFormat="1" x14ac:dyDescent="0.25">
      <c r="B574" s="39"/>
      <c r="C574" s="35"/>
      <c r="D574" s="36"/>
      <c r="I574" s="40"/>
      <c r="L574" s="41"/>
    </row>
    <row r="575" spans="2:12" s="37" customFormat="1" x14ac:dyDescent="0.25">
      <c r="B575" s="39"/>
      <c r="C575" s="35"/>
      <c r="D575" s="36"/>
      <c r="I575" s="40"/>
      <c r="L575" s="41"/>
    </row>
    <row r="576" spans="2:12" s="37" customFormat="1" x14ac:dyDescent="0.25">
      <c r="B576" s="39"/>
      <c r="C576" s="35"/>
      <c r="D576" s="36"/>
      <c r="I576" s="40"/>
      <c r="L576" s="41"/>
    </row>
    <row r="577" spans="2:12" s="37" customFormat="1" x14ac:dyDescent="0.25">
      <c r="B577" s="39"/>
      <c r="C577" s="35"/>
      <c r="D577" s="36"/>
      <c r="I577" s="40"/>
      <c r="L577" s="41"/>
    </row>
    <row r="578" spans="2:12" s="37" customFormat="1" x14ac:dyDescent="0.25">
      <c r="B578" s="39"/>
      <c r="C578" s="35"/>
      <c r="D578" s="36"/>
      <c r="I578" s="40"/>
      <c r="L578" s="41"/>
    </row>
    <row r="579" spans="2:12" s="37" customFormat="1" x14ac:dyDescent="0.25">
      <c r="B579" s="39"/>
      <c r="C579" s="35"/>
      <c r="D579" s="36"/>
      <c r="I579" s="40"/>
      <c r="L579" s="41"/>
    </row>
    <row r="580" spans="2:12" s="37" customFormat="1" x14ac:dyDescent="0.25">
      <c r="B580" s="39"/>
      <c r="C580" s="35"/>
      <c r="D580" s="36"/>
      <c r="I580" s="40"/>
      <c r="L580" s="41"/>
    </row>
    <row r="581" spans="2:12" s="37" customFormat="1" x14ac:dyDescent="0.25">
      <c r="B581" s="39"/>
      <c r="C581" s="35"/>
      <c r="D581" s="36"/>
      <c r="I581" s="40"/>
      <c r="L581" s="41"/>
    </row>
    <row r="582" spans="2:12" s="37" customFormat="1" x14ac:dyDescent="0.25">
      <c r="B582" s="39"/>
      <c r="C582" s="35"/>
      <c r="D582" s="36"/>
      <c r="I582" s="40"/>
      <c r="L582" s="41"/>
    </row>
    <row r="583" spans="2:12" s="37" customFormat="1" x14ac:dyDescent="0.25">
      <c r="B583" s="39"/>
      <c r="C583" s="35"/>
      <c r="D583" s="36"/>
      <c r="I583" s="40"/>
      <c r="L583" s="41"/>
    </row>
    <row r="584" spans="2:12" s="37" customFormat="1" x14ac:dyDescent="0.25">
      <c r="B584" s="39"/>
      <c r="C584" s="35"/>
      <c r="D584" s="36"/>
      <c r="I584" s="40"/>
      <c r="L584" s="41"/>
    </row>
    <row r="585" spans="2:12" s="37" customFormat="1" x14ac:dyDescent="0.25">
      <c r="B585" s="39"/>
      <c r="C585" s="35"/>
      <c r="D585" s="36"/>
      <c r="I585" s="40"/>
      <c r="L585" s="41"/>
    </row>
    <row r="586" spans="2:12" s="37" customFormat="1" x14ac:dyDescent="0.25">
      <c r="B586" s="39"/>
      <c r="C586" s="35"/>
      <c r="D586" s="36"/>
      <c r="I586" s="40"/>
      <c r="L586" s="41"/>
    </row>
    <row r="587" spans="2:12" s="37" customFormat="1" x14ac:dyDescent="0.25">
      <c r="B587" s="39"/>
      <c r="C587" s="35"/>
      <c r="D587" s="36"/>
      <c r="I587" s="40"/>
      <c r="L587" s="41"/>
    </row>
    <row r="588" spans="2:12" s="37" customFormat="1" x14ac:dyDescent="0.25">
      <c r="B588" s="39"/>
      <c r="C588" s="35"/>
      <c r="D588" s="36"/>
      <c r="I588" s="40"/>
      <c r="L588" s="41"/>
    </row>
    <row r="589" spans="2:12" s="37" customFormat="1" x14ac:dyDescent="0.25">
      <c r="B589" s="39"/>
      <c r="C589" s="35"/>
      <c r="D589" s="36"/>
      <c r="I589" s="40"/>
      <c r="L589" s="41"/>
    </row>
    <row r="590" spans="2:12" s="37" customFormat="1" x14ac:dyDescent="0.25">
      <c r="B590" s="39"/>
      <c r="C590" s="35"/>
      <c r="D590" s="36"/>
      <c r="I590" s="40"/>
      <c r="L590" s="41"/>
    </row>
    <row r="591" spans="2:12" s="37" customFormat="1" x14ac:dyDescent="0.25">
      <c r="B591" s="39"/>
      <c r="C591" s="35"/>
      <c r="D591" s="36"/>
      <c r="I591" s="40"/>
      <c r="L591" s="41"/>
    </row>
    <row r="592" spans="2:12" s="37" customFormat="1" x14ac:dyDescent="0.25">
      <c r="B592" s="39"/>
      <c r="C592" s="35"/>
      <c r="D592" s="36"/>
      <c r="I592" s="40"/>
      <c r="L592" s="41"/>
    </row>
    <row r="593" spans="2:12" s="37" customFormat="1" x14ac:dyDescent="0.25">
      <c r="B593" s="39"/>
      <c r="C593" s="35"/>
      <c r="D593" s="36"/>
      <c r="I593" s="40"/>
      <c r="L593" s="41"/>
    </row>
    <row r="594" spans="2:12" s="37" customFormat="1" x14ac:dyDescent="0.25">
      <c r="B594" s="39"/>
      <c r="C594" s="35"/>
      <c r="D594" s="36"/>
      <c r="I594" s="40"/>
      <c r="L594" s="41"/>
    </row>
    <row r="595" spans="2:12" s="37" customFormat="1" x14ac:dyDescent="0.25">
      <c r="B595" s="39"/>
      <c r="C595" s="35"/>
      <c r="D595" s="36"/>
      <c r="I595" s="40"/>
      <c r="L595" s="41"/>
    </row>
    <row r="596" spans="2:12" s="37" customFormat="1" x14ac:dyDescent="0.25">
      <c r="B596" s="39"/>
      <c r="C596" s="35"/>
      <c r="D596" s="36"/>
      <c r="I596" s="40"/>
      <c r="L596" s="41"/>
    </row>
    <row r="597" spans="2:12" s="37" customFormat="1" x14ac:dyDescent="0.25">
      <c r="B597" s="39"/>
      <c r="C597" s="35"/>
      <c r="D597" s="36"/>
      <c r="I597" s="40"/>
      <c r="L597" s="41"/>
    </row>
    <row r="598" spans="2:12" s="37" customFormat="1" x14ac:dyDescent="0.25">
      <c r="B598" s="39"/>
      <c r="C598" s="35"/>
      <c r="D598" s="36"/>
      <c r="I598" s="40"/>
      <c r="L598" s="41"/>
    </row>
    <row r="599" spans="2:12" s="37" customFormat="1" x14ac:dyDescent="0.25">
      <c r="B599" s="39"/>
      <c r="C599" s="35"/>
      <c r="D599" s="36"/>
      <c r="I599" s="40"/>
      <c r="L599" s="41"/>
    </row>
    <row r="600" spans="2:12" s="37" customFormat="1" x14ac:dyDescent="0.25">
      <c r="B600" s="39"/>
      <c r="C600" s="35"/>
      <c r="D600" s="36"/>
      <c r="I600" s="40"/>
      <c r="L600" s="41"/>
    </row>
    <row r="601" spans="2:12" s="37" customFormat="1" x14ac:dyDescent="0.25">
      <c r="B601" s="39"/>
      <c r="C601" s="35"/>
      <c r="D601" s="36"/>
      <c r="I601" s="40"/>
      <c r="L601" s="41"/>
    </row>
    <row r="602" spans="2:12" s="37" customFormat="1" x14ac:dyDescent="0.25">
      <c r="B602" s="39"/>
      <c r="C602" s="35"/>
      <c r="D602" s="36"/>
      <c r="I602" s="40"/>
      <c r="L602" s="41"/>
    </row>
    <row r="603" spans="2:12" s="37" customFormat="1" x14ac:dyDescent="0.25">
      <c r="B603" s="39"/>
      <c r="C603" s="35"/>
      <c r="D603" s="36"/>
      <c r="I603" s="40"/>
      <c r="L603" s="41"/>
    </row>
    <row r="604" spans="2:12" s="37" customFormat="1" x14ac:dyDescent="0.25">
      <c r="B604" s="39"/>
      <c r="C604" s="35"/>
      <c r="D604" s="36"/>
      <c r="I604" s="40"/>
      <c r="L604" s="41"/>
    </row>
    <row r="605" spans="2:12" s="37" customFormat="1" x14ac:dyDescent="0.25">
      <c r="B605" s="39"/>
      <c r="C605" s="35"/>
      <c r="D605" s="36"/>
      <c r="I605" s="40"/>
      <c r="L605" s="41"/>
    </row>
    <row r="606" spans="2:12" s="37" customFormat="1" x14ac:dyDescent="0.25">
      <c r="B606" s="39"/>
      <c r="C606" s="35"/>
      <c r="D606" s="36"/>
      <c r="I606" s="40"/>
      <c r="L606" s="41"/>
    </row>
    <row r="607" spans="2:12" s="37" customFormat="1" x14ac:dyDescent="0.25">
      <c r="B607" s="39"/>
      <c r="C607" s="35"/>
      <c r="D607" s="36"/>
      <c r="I607" s="40"/>
      <c r="L607" s="41"/>
    </row>
    <row r="608" spans="2:12" s="37" customFormat="1" x14ac:dyDescent="0.25">
      <c r="B608" s="39"/>
      <c r="C608" s="35"/>
      <c r="D608" s="36"/>
      <c r="I608" s="40"/>
      <c r="L608" s="41"/>
    </row>
    <row r="609" spans="2:12" s="37" customFormat="1" x14ac:dyDescent="0.25">
      <c r="B609" s="39"/>
      <c r="C609" s="35"/>
      <c r="D609" s="36"/>
      <c r="I609" s="40"/>
      <c r="L609" s="41"/>
    </row>
    <row r="610" spans="2:12" s="37" customFormat="1" x14ac:dyDescent="0.25">
      <c r="B610" s="39"/>
      <c r="C610" s="35"/>
      <c r="D610" s="36"/>
      <c r="I610" s="40"/>
      <c r="L610" s="41"/>
    </row>
    <row r="611" spans="2:12" s="37" customFormat="1" x14ac:dyDescent="0.25">
      <c r="B611" s="39"/>
      <c r="C611" s="35"/>
      <c r="D611" s="36"/>
      <c r="I611" s="40"/>
      <c r="L611" s="41"/>
    </row>
    <row r="612" spans="2:12" s="37" customFormat="1" x14ac:dyDescent="0.25">
      <c r="B612" s="39"/>
      <c r="C612" s="35"/>
      <c r="D612" s="36"/>
      <c r="I612" s="40"/>
      <c r="L612" s="41"/>
    </row>
    <row r="613" spans="2:12" s="37" customFormat="1" x14ac:dyDescent="0.25">
      <c r="B613" s="39"/>
      <c r="C613" s="35"/>
      <c r="D613" s="36"/>
      <c r="I613" s="40"/>
      <c r="L613" s="41"/>
    </row>
    <row r="614" spans="2:12" s="37" customFormat="1" x14ac:dyDescent="0.25">
      <c r="B614" s="39"/>
      <c r="C614" s="35"/>
      <c r="D614" s="36"/>
      <c r="I614" s="40"/>
      <c r="L614" s="41"/>
    </row>
    <row r="615" spans="2:12" s="37" customFormat="1" x14ac:dyDescent="0.25">
      <c r="B615" s="39"/>
      <c r="C615" s="35"/>
      <c r="D615" s="36"/>
      <c r="I615" s="40"/>
      <c r="L615" s="41"/>
    </row>
    <row r="616" spans="2:12" s="37" customFormat="1" x14ac:dyDescent="0.25">
      <c r="B616" s="39"/>
      <c r="C616" s="35"/>
      <c r="D616" s="36"/>
      <c r="I616" s="40"/>
      <c r="L616" s="41"/>
    </row>
    <row r="617" spans="2:12" s="37" customFormat="1" x14ac:dyDescent="0.25">
      <c r="B617" s="39"/>
      <c r="C617" s="35"/>
      <c r="D617" s="36"/>
      <c r="I617" s="40"/>
      <c r="L617" s="41"/>
    </row>
    <row r="618" spans="2:12" s="37" customFormat="1" x14ac:dyDescent="0.25">
      <c r="B618" s="39"/>
      <c r="C618" s="35"/>
      <c r="D618" s="36"/>
      <c r="I618" s="40"/>
      <c r="L618" s="41"/>
    </row>
    <row r="619" spans="2:12" s="37" customFormat="1" x14ac:dyDescent="0.25">
      <c r="B619" s="39"/>
      <c r="C619" s="35"/>
      <c r="D619" s="36"/>
      <c r="I619" s="40"/>
      <c r="L619" s="41"/>
    </row>
    <row r="620" spans="2:12" s="37" customFormat="1" x14ac:dyDescent="0.25">
      <c r="B620" s="39"/>
      <c r="C620" s="35"/>
      <c r="D620" s="36"/>
      <c r="I620" s="40"/>
      <c r="L620" s="41"/>
    </row>
    <row r="621" spans="2:12" s="37" customFormat="1" x14ac:dyDescent="0.25">
      <c r="B621" s="39"/>
      <c r="C621" s="35"/>
      <c r="D621" s="36"/>
      <c r="I621" s="40"/>
      <c r="L621" s="41"/>
    </row>
    <row r="622" spans="2:12" s="37" customFormat="1" x14ac:dyDescent="0.25">
      <c r="B622" s="39"/>
      <c r="C622" s="35"/>
      <c r="D622" s="36"/>
      <c r="I622" s="40"/>
      <c r="L622" s="41"/>
    </row>
    <row r="623" spans="2:12" s="37" customFormat="1" x14ac:dyDescent="0.25">
      <c r="B623" s="39"/>
      <c r="C623" s="35"/>
      <c r="D623" s="36"/>
      <c r="I623" s="40"/>
      <c r="L623" s="41"/>
    </row>
    <row r="624" spans="2:12" s="37" customFormat="1" x14ac:dyDescent="0.25">
      <c r="B624" s="39"/>
      <c r="C624" s="35"/>
      <c r="D624" s="36"/>
      <c r="I624" s="40"/>
      <c r="L624" s="41"/>
    </row>
    <row r="625" spans="2:12" s="37" customFormat="1" x14ac:dyDescent="0.25">
      <c r="B625" s="39"/>
      <c r="C625" s="35"/>
      <c r="D625" s="36"/>
      <c r="I625" s="40"/>
      <c r="L625" s="41"/>
    </row>
    <row r="626" spans="2:12" s="37" customFormat="1" x14ac:dyDescent="0.25">
      <c r="B626" s="39"/>
      <c r="C626" s="35"/>
      <c r="D626" s="36"/>
      <c r="I626" s="40"/>
      <c r="L626" s="41"/>
    </row>
    <row r="627" spans="2:12" s="37" customFormat="1" x14ac:dyDescent="0.25">
      <c r="B627" s="39"/>
      <c r="C627" s="35"/>
      <c r="D627" s="36"/>
      <c r="I627" s="40"/>
      <c r="L627" s="41"/>
    </row>
    <row r="628" spans="2:12" s="37" customFormat="1" x14ac:dyDescent="0.25">
      <c r="B628" s="39"/>
      <c r="C628" s="35"/>
      <c r="D628" s="36"/>
      <c r="I628" s="40"/>
      <c r="L628" s="41"/>
    </row>
    <row r="629" spans="2:12" s="37" customFormat="1" x14ac:dyDescent="0.25">
      <c r="B629" s="39"/>
      <c r="C629" s="35"/>
      <c r="D629" s="36"/>
      <c r="I629" s="40"/>
      <c r="L629" s="41"/>
    </row>
    <row r="630" spans="2:12" s="37" customFormat="1" x14ac:dyDescent="0.25">
      <c r="B630" s="39"/>
      <c r="C630" s="35"/>
      <c r="D630" s="36"/>
      <c r="I630" s="40"/>
      <c r="L630" s="41"/>
    </row>
    <row r="631" spans="2:12" s="37" customFormat="1" x14ac:dyDescent="0.25">
      <c r="B631" s="39"/>
      <c r="C631" s="35"/>
      <c r="D631" s="36"/>
      <c r="I631" s="40"/>
      <c r="L631" s="41"/>
    </row>
    <row r="632" spans="2:12" s="37" customFormat="1" x14ac:dyDescent="0.25">
      <c r="B632" s="39"/>
      <c r="C632" s="35"/>
      <c r="D632" s="36"/>
      <c r="I632" s="40"/>
      <c r="L632" s="41"/>
    </row>
    <row r="633" spans="2:12" s="37" customFormat="1" x14ac:dyDescent="0.25">
      <c r="B633" s="39"/>
      <c r="C633" s="35"/>
      <c r="D633" s="36"/>
      <c r="I633" s="40"/>
      <c r="L633" s="41"/>
    </row>
    <row r="634" spans="2:12" s="37" customFormat="1" x14ac:dyDescent="0.25">
      <c r="B634" s="39"/>
      <c r="C634" s="35"/>
      <c r="D634" s="36"/>
      <c r="I634" s="40"/>
      <c r="L634" s="41"/>
    </row>
    <row r="635" spans="2:12" s="37" customFormat="1" x14ac:dyDescent="0.25">
      <c r="B635" s="39"/>
      <c r="C635" s="35"/>
      <c r="D635" s="36"/>
      <c r="I635" s="40"/>
      <c r="L635" s="41"/>
    </row>
    <row r="636" spans="2:12" s="37" customFormat="1" x14ac:dyDescent="0.25">
      <c r="B636" s="39"/>
      <c r="C636" s="35"/>
      <c r="D636" s="36"/>
      <c r="I636" s="40"/>
      <c r="L636" s="41"/>
    </row>
    <row r="637" spans="2:12" s="37" customFormat="1" x14ac:dyDescent="0.25">
      <c r="B637" s="39"/>
      <c r="C637" s="35"/>
      <c r="D637" s="36"/>
      <c r="I637" s="40"/>
      <c r="L637" s="41"/>
    </row>
    <row r="638" spans="2:12" s="37" customFormat="1" x14ac:dyDescent="0.25">
      <c r="B638" s="39"/>
      <c r="C638" s="35"/>
      <c r="D638" s="36"/>
      <c r="I638" s="40"/>
      <c r="L638" s="41"/>
    </row>
    <row r="639" spans="2:12" s="37" customFormat="1" x14ac:dyDescent="0.25">
      <c r="B639" s="39"/>
      <c r="C639" s="35"/>
      <c r="D639" s="36"/>
      <c r="I639" s="40"/>
      <c r="L639" s="41"/>
    </row>
    <row r="640" spans="2:12" s="37" customFormat="1" x14ac:dyDescent="0.25">
      <c r="B640" s="39"/>
      <c r="C640" s="35"/>
      <c r="D640" s="36"/>
      <c r="I640" s="40"/>
      <c r="L640" s="41"/>
    </row>
    <row r="641" spans="2:12" s="37" customFormat="1" x14ac:dyDescent="0.25">
      <c r="B641" s="39"/>
      <c r="C641" s="35"/>
      <c r="D641" s="36"/>
      <c r="I641" s="40"/>
      <c r="L641" s="41"/>
    </row>
    <row r="642" spans="2:12" s="37" customFormat="1" x14ac:dyDescent="0.25">
      <c r="B642" s="39"/>
      <c r="C642" s="35"/>
      <c r="D642" s="36"/>
      <c r="I642" s="40"/>
      <c r="L642" s="41"/>
    </row>
    <row r="643" spans="2:12" s="37" customFormat="1" x14ac:dyDescent="0.25">
      <c r="B643" s="39"/>
      <c r="C643" s="35"/>
      <c r="D643" s="36"/>
      <c r="I643" s="40"/>
      <c r="L643" s="41"/>
    </row>
    <row r="644" spans="2:12" s="37" customFormat="1" x14ac:dyDescent="0.25">
      <c r="B644" s="39"/>
      <c r="C644" s="35"/>
      <c r="D644" s="36"/>
      <c r="I644" s="40"/>
      <c r="L644" s="41"/>
    </row>
    <row r="645" spans="2:12" s="37" customFormat="1" x14ac:dyDescent="0.25">
      <c r="B645" s="39"/>
      <c r="C645" s="35"/>
      <c r="D645" s="36"/>
      <c r="I645" s="40"/>
      <c r="L645" s="41"/>
    </row>
    <row r="646" spans="2:12" s="37" customFormat="1" x14ac:dyDescent="0.25">
      <c r="B646" s="39"/>
      <c r="C646" s="35"/>
      <c r="D646" s="36"/>
      <c r="I646" s="40"/>
      <c r="L646" s="41"/>
    </row>
    <row r="647" spans="2:12" s="37" customFormat="1" x14ac:dyDescent="0.25">
      <c r="B647" s="39"/>
      <c r="C647" s="35"/>
      <c r="D647" s="36"/>
      <c r="I647" s="40"/>
      <c r="L647" s="41"/>
    </row>
    <row r="648" spans="2:12" s="37" customFormat="1" x14ac:dyDescent="0.25">
      <c r="B648" s="39"/>
      <c r="C648" s="35"/>
      <c r="D648" s="36"/>
      <c r="I648" s="40"/>
      <c r="L648" s="41"/>
    </row>
    <row r="649" spans="2:12" s="37" customFormat="1" x14ac:dyDescent="0.25">
      <c r="B649" s="39"/>
      <c r="C649" s="35"/>
      <c r="D649" s="36"/>
      <c r="I649" s="40"/>
      <c r="L649" s="41"/>
    </row>
    <row r="650" spans="2:12" s="37" customFormat="1" x14ac:dyDescent="0.25">
      <c r="B650" s="39"/>
      <c r="C650" s="35"/>
      <c r="D650" s="36"/>
      <c r="I650" s="40"/>
      <c r="L650" s="41"/>
    </row>
    <row r="651" spans="2:12" s="37" customFormat="1" x14ac:dyDescent="0.25">
      <c r="B651" s="39"/>
      <c r="C651" s="35"/>
      <c r="D651" s="36"/>
      <c r="I651" s="40"/>
      <c r="L651" s="41"/>
    </row>
    <row r="652" spans="2:12" s="37" customFormat="1" x14ac:dyDescent="0.25">
      <c r="B652" s="39"/>
      <c r="C652" s="35"/>
      <c r="D652" s="36"/>
      <c r="I652" s="40"/>
      <c r="L652" s="41"/>
    </row>
    <row r="653" spans="2:12" s="37" customFormat="1" x14ac:dyDescent="0.25">
      <c r="B653" s="39"/>
      <c r="C653" s="35"/>
      <c r="D653" s="36"/>
      <c r="I653" s="40"/>
      <c r="L653" s="41"/>
    </row>
    <row r="654" spans="2:12" s="37" customFormat="1" x14ac:dyDescent="0.25">
      <c r="B654" s="39"/>
      <c r="C654" s="35"/>
      <c r="D654" s="36"/>
      <c r="I654" s="40"/>
      <c r="L654" s="41"/>
    </row>
    <row r="655" spans="2:12" s="37" customFormat="1" x14ac:dyDescent="0.25">
      <c r="B655" s="39"/>
      <c r="C655" s="35"/>
      <c r="D655" s="36"/>
      <c r="I655" s="40"/>
      <c r="L655" s="41"/>
    </row>
    <row r="656" spans="2:12" s="37" customFormat="1" x14ac:dyDescent="0.25">
      <c r="B656" s="39"/>
      <c r="C656" s="35"/>
      <c r="D656" s="36"/>
      <c r="I656" s="40"/>
      <c r="L656" s="41"/>
    </row>
    <row r="657" spans="2:12" s="37" customFormat="1" x14ac:dyDescent="0.25">
      <c r="B657" s="39"/>
      <c r="C657" s="35"/>
      <c r="D657" s="36"/>
      <c r="I657" s="40"/>
      <c r="L657" s="41"/>
    </row>
    <row r="658" spans="2:12" s="37" customFormat="1" x14ac:dyDescent="0.25">
      <c r="B658" s="39"/>
      <c r="C658" s="35"/>
      <c r="D658" s="36"/>
      <c r="I658" s="40"/>
      <c r="L658" s="41"/>
    </row>
    <row r="659" spans="2:12" s="37" customFormat="1" x14ac:dyDescent="0.25">
      <c r="B659" s="39"/>
      <c r="C659" s="35"/>
      <c r="D659" s="36"/>
      <c r="I659" s="40"/>
      <c r="L659" s="41"/>
    </row>
    <row r="660" spans="2:12" s="37" customFormat="1" x14ac:dyDescent="0.25">
      <c r="B660" s="39"/>
      <c r="C660" s="35"/>
      <c r="D660" s="36"/>
      <c r="I660" s="40"/>
      <c r="L660" s="41"/>
    </row>
    <row r="661" spans="2:12" s="37" customFormat="1" x14ac:dyDescent="0.25">
      <c r="B661" s="39"/>
      <c r="C661" s="35"/>
      <c r="D661" s="36"/>
      <c r="I661" s="40"/>
      <c r="L661" s="41"/>
    </row>
    <row r="662" spans="2:12" s="37" customFormat="1" x14ac:dyDescent="0.25">
      <c r="B662" s="39"/>
      <c r="C662" s="35"/>
      <c r="D662" s="36"/>
      <c r="I662" s="40"/>
      <c r="L662" s="41"/>
    </row>
    <row r="663" spans="2:12" s="37" customFormat="1" x14ac:dyDescent="0.25">
      <c r="B663" s="39"/>
      <c r="C663" s="35"/>
      <c r="D663" s="36"/>
      <c r="I663" s="40"/>
      <c r="L663" s="41"/>
    </row>
    <row r="664" spans="2:12" s="37" customFormat="1" x14ac:dyDescent="0.25">
      <c r="B664" s="39"/>
      <c r="C664" s="35"/>
      <c r="D664" s="36"/>
      <c r="I664" s="40"/>
      <c r="L664" s="41"/>
    </row>
    <row r="665" spans="2:12" s="37" customFormat="1" x14ac:dyDescent="0.25">
      <c r="B665" s="39"/>
      <c r="C665" s="35"/>
      <c r="D665" s="36"/>
      <c r="I665" s="40"/>
      <c r="L665" s="41"/>
    </row>
    <row r="666" spans="2:12" s="37" customFormat="1" x14ac:dyDescent="0.25">
      <c r="B666" s="39"/>
      <c r="C666" s="35"/>
      <c r="D666" s="36"/>
      <c r="I666" s="40"/>
      <c r="L666" s="41"/>
    </row>
    <row r="667" spans="2:12" s="37" customFormat="1" x14ac:dyDescent="0.25">
      <c r="B667" s="39"/>
      <c r="C667" s="35"/>
      <c r="D667" s="36"/>
      <c r="I667" s="40"/>
      <c r="L667" s="41"/>
    </row>
    <row r="668" spans="2:12" s="37" customFormat="1" x14ac:dyDescent="0.25">
      <c r="B668" s="39"/>
      <c r="C668" s="35"/>
      <c r="D668" s="36"/>
      <c r="I668" s="40"/>
      <c r="L668" s="41"/>
    </row>
    <row r="669" spans="2:12" s="37" customFormat="1" x14ac:dyDescent="0.25">
      <c r="B669" s="39"/>
      <c r="C669" s="35"/>
      <c r="D669" s="36"/>
      <c r="I669" s="40"/>
      <c r="L669" s="41"/>
    </row>
    <row r="670" spans="2:12" s="37" customFormat="1" x14ac:dyDescent="0.25">
      <c r="B670" s="39"/>
      <c r="C670" s="35"/>
      <c r="D670" s="36"/>
      <c r="I670" s="40"/>
      <c r="L670" s="41"/>
    </row>
    <row r="671" spans="2:12" s="37" customFormat="1" x14ac:dyDescent="0.25">
      <c r="B671" s="39"/>
      <c r="C671" s="35"/>
      <c r="D671" s="36"/>
      <c r="I671" s="40"/>
      <c r="L671" s="41"/>
    </row>
    <row r="672" spans="2:12" s="37" customFormat="1" x14ac:dyDescent="0.25">
      <c r="B672" s="39"/>
      <c r="C672" s="35"/>
      <c r="D672" s="36"/>
      <c r="I672" s="40"/>
      <c r="L672" s="41"/>
    </row>
    <row r="673" spans="2:12" s="37" customFormat="1" x14ac:dyDescent="0.25">
      <c r="B673" s="39"/>
      <c r="C673" s="35"/>
      <c r="D673" s="36"/>
      <c r="I673" s="40"/>
      <c r="L673" s="41"/>
    </row>
    <row r="674" spans="2:12" s="37" customFormat="1" x14ac:dyDescent="0.25">
      <c r="B674" s="39"/>
      <c r="C674" s="35"/>
      <c r="D674" s="36"/>
      <c r="I674" s="40"/>
      <c r="L674" s="41"/>
    </row>
    <row r="675" spans="2:12" s="37" customFormat="1" x14ac:dyDescent="0.25">
      <c r="B675" s="39"/>
      <c r="C675" s="35"/>
      <c r="D675" s="36"/>
      <c r="I675" s="40"/>
      <c r="L675" s="41"/>
    </row>
    <row r="676" spans="2:12" s="37" customFormat="1" x14ac:dyDescent="0.25">
      <c r="B676" s="39"/>
      <c r="C676" s="35"/>
      <c r="D676" s="36"/>
      <c r="I676" s="40"/>
      <c r="L676" s="41"/>
    </row>
    <row r="677" spans="2:12" s="37" customFormat="1" x14ac:dyDescent="0.25">
      <c r="B677" s="39"/>
      <c r="C677" s="35"/>
      <c r="D677" s="36"/>
      <c r="I677" s="40"/>
      <c r="L677" s="41"/>
    </row>
    <row r="678" spans="2:12" s="37" customFormat="1" x14ac:dyDescent="0.25">
      <c r="B678" s="39"/>
      <c r="C678" s="35"/>
      <c r="D678" s="36"/>
      <c r="I678" s="40"/>
      <c r="L678" s="41"/>
    </row>
    <row r="679" spans="2:12" s="37" customFormat="1" x14ac:dyDescent="0.25">
      <c r="B679" s="39"/>
      <c r="C679" s="35"/>
      <c r="D679" s="36"/>
      <c r="I679" s="40"/>
      <c r="L679" s="41"/>
    </row>
    <row r="680" spans="2:12" s="37" customFormat="1" x14ac:dyDescent="0.25">
      <c r="B680" s="39"/>
      <c r="C680" s="35"/>
      <c r="D680" s="36"/>
      <c r="I680" s="40"/>
      <c r="L680" s="41"/>
    </row>
    <row r="681" spans="2:12" s="37" customFormat="1" x14ac:dyDescent="0.25">
      <c r="B681" s="39"/>
      <c r="C681" s="35"/>
      <c r="D681" s="36"/>
      <c r="I681" s="40"/>
      <c r="L681" s="41"/>
    </row>
    <row r="682" spans="2:12" s="37" customFormat="1" x14ac:dyDescent="0.25">
      <c r="B682" s="39"/>
      <c r="C682" s="35"/>
      <c r="D682" s="36"/>
      <c r="I682" s="40"/>
      <c r="L682" s="41"/>
    </row>
    <row r="683" spans="2:12" s="37" customFormat="1" x14ac:dyDescent="0.25">
      <c r="B683" s="39"/>
      <c r="C683" s="35"/>
      <c r="D683" s="36"/>
      <c r="I683" s="40"/>
      <c r="L683" s="41"/>
    </row>
    <row r="684" spans="2:12" s="37" customFormat="1" x14ac:dyDescent="0.25">
      <c r="B684" s="39"/>
      <c r="C684" s="35"/>
      <c r="D684" s="36"/>
      <c r="I684" s="40"/>
      <c r="L684" s="41"/>
    </row>
    <row r="685" spans="2:12" s="37" customFormat="1" x14ac:dyDescent="0.25">
      <c r="B685" s="39"/>
      <c r="C685" s="35"/>
      <c r="D685" s="36"/>
      <c r="I685" s="40"/>
      <c r="L685" s="41"/>
    </row>
    <row r="686" spans="2:12" s="37" customFormat="1" x14ac:dyDescent="0.25">
      <c r="B686" s="39"/>
      <c r="C686" s="35"/>
      <c r="D686" s="36"/>
      <c r="I686" s="40"/>
      <c r="L686" s="41"/>
    </row>
    <row r="687" spans="2:12" s="37" customFormat="1" x14ac:dyDescent="0.25">
      <c r="B687" s="39"/>
      <c r="C687" s="35"/>
      <c r="D687" s="36"/>
      <c r="I687" s="40"/>
      <c r="L687" s="41"/>
    </row>
    <row r="688" spans="2:12" s="37" customFormat="1" x14ac:dyDescent="0.25">
      <c r="B688" s="39"/>
      <c r="C688" s="35"/>
      <c r="D688" s="36"/>
      <c r="I688" s="40"/>
      <c r="L688" s="41"/>
    </row>
    <row r="689" spans="2:12" s="37" customFormat="1" x14ac:dyDescent="0.25">
      <c r="B689" s="39"/>
      <c r="C689" s="35"/>
      <c r="D689" s="36"/>
      <c r="I689" s="40"/>
      <c r="L689" s="41"/>
    </row>
    <row r="690" spans="2:12" s="37" customFormat="1" x14ac:dyDescent="0.25">
      <c r="B690" s="39"/>
      <c r="C690" s="35"/>
      <c r="D690" s="36"/>
      <c r="I690" s="40"/>
      <c r="L690" s="41"/>
    </row>
    <row r="691" spans="2:12" s="37" customFormat="1" x14ac:dyDescent="0.25">
      <c r="B691" s="39"/>
      <c r="C691" s="35"/>
      <c r="D691" s="36"/>
      <c r="I691" s="40"/>
      <c r="L691" s="41"/>
    </row>
    <row r="692" spans="2:12" s="37" customFormat="1" x14ac:dyDescent="0.25">
      <c r="B692" s="39"/>
      <c r="C692" s="35"/>
      <c r="D692" s="36"/>
      <c r="I692" s="40"/>
      <c r="L692" s="41"/>
    </row>
    <row r="693" spans="2:12" s="37" customFormat="1" x14ac:dyDescent="0.25">
      <c r="B693" s="39"/>
      <c r="C693" s="35"/>
      <c r="D693" s="36"/>
      <c r="I693" s="40"/>
      <c r="L693" s="41"/>
    </row>
    <row r="694" spans="2:12" s="37" customFormat="1" x14ac:dyDescent="0.25">
      <c r="B694" s="39"/>
      <c r="C694" s="35"/>
      <c r="D694" s="36"/>
      <c r="I694" s="40"/>
      <c r="L694" s="41"/>
    </row>
    <row r="695" spans="2:12" s="37" customFormat="1" x14ac:dyDescent="0.25">
      <c r="B695" s="39"/>
      <c r="C695" s="35"/>
      <c r="D695" s="36"/>
      <c r="I695" s="40"/>
      <c r="L695" s="41"/>
    </row>
    <row r="696" spans="2:12" s="37" customFormat="1" x14ac:dyDescent="0.25">
      <c r="B696" s="39"/>
      <c r="C696" s="35"/>
      <c r="D696" s="36"/>
      <c r="I696" s="40"/>
      <c r="L696" s="41"/>
    </row>
    <row r="697" spans="2:12" s="37" customFormat="1" x14ac:dyDescent="0.25">
      <c r="B697" s="39"/>
      <c r="C697" s="35"/>
      <c r="D697" s="36"/>
      <c r="I697" s="40"/>
      <c r="L697" s="41"/>
    </row>
    <row r="698" spans="2:12" s="37" customFormat="1" x14ac:dyDescent="0.25">
      <c r="B698" s="39"/>
      <c r="C698" s="35"/>
      <c r="D698" s="36"/>
      <c r="I698" s="40"/>
      <c r="L698" s="41"/>
    </row>
    <row r="699" spans="2:12" s="37" customFormat="1" x14ac:dyDescent="0.25">
      <c r="B699" s="39"/>
      <c r="C699" s="35"/>
      <c r="D699" s="36"/>
      <c r="I699" s="40"/>
      <c r="L699" s="41"/>
    </row>
    <row r="700" spans="2:12" s="37" customFormat="1" x14ac:dyDescent="0.25">
      <c r="B700" s="39"/>
      <c r="C700" s="35"/>
      <c r="D700" s="36"/>
      <c r="I700" s="40"/>
      <c r="L700" s="41"/>
    </row>
    <row r="701" spans="2:12" s="37" customFormat="1" x14ac:dyDescent="0.25">
      <c r="B701" s="39"/>
      <c r="C701" s="35"/>
      <c r="D701" s="36"/>
      <c r="I701" s="40"/>
      <c r="L701" s="41"/>
    </row>
    <row r="702" spans="2:12" s="37" customFormat="1" x14ac:dyDescent="0.25">
      <c r="B702" s="39"/>
      <c r="C702" s="35"/>
      <c r="D702" s="36"/>
      <c r="I702" s="40"/>
      <c r="L702" s="41"/>
    </row>
    <row r="703" spans="2:12" s="37" customFormat="1" x14ac:dyDescent="0.25">
      <c r="B703" s="39"/>
      <c r="C703" s="35"/>
      <c r="D703" s="36"/>
      <c r="I703" s="40"/>
      <c r="L703" s="41"/>
    </row>
    <row r="704" spans="2:12" s="37" customFormat="1" x14ac:dyDescent="0.25">
      <c r="B704" s="39"/>
      <c r="C704" s="35"/>
      <c r="D704" s="36"/>
      <c r="I704" s="40"/>
      <c r="L704" s="41"/>
    </row>
    <row r="705" spans="2:12" s="37" customFormat="1" x14ac:dyDescent="0.25">
      <c r="B705" s="39"/>
      <c r="C705" s="35"/>
      <c r="D705" s="36"/>
      <c r="I705" s="40"/>
      <c r="L705" s="41"/>
    </row>
    <row r="706" spans="2:12" s="37" customFormat="1" x14ac:dyDescent="0.25">
      <c r="B706" s="39"/>
      <c r="C706" s="35"/>
      <c r="D706" s="36"/>
      <c r="I706" s="40"/>
      <c r="L706" s="41"/>
    </row>
    <row r="707" spans="2:12" s="37" customFormat="1" x14ac:dyDescent="0.25">
      <c r="B707" s="39"/>
      <c r="C707" s="35"/>
      <c r="D707" s="36"/>
      <c r="I707" s="40"/>
      <c r="L707" s="41"/>
    </row>
    <row r="708" spans="2:12" s="37" customFormat="1" x14ac:dyDescent="0.25">
      <c r="B708" s="39"/>
      <c r="C708" s="35"/>
      <c r="D708" s="36"/>
      <c r="I708" s="40"/>
      <c r="L708" s="41"/>
    </row>
    <row r="709" spans="2:12" s="37" customFormat="1" x14ac:dyDescent="0.25">
      <c r="B709" s="39"/>
      <c r="C709" s="35"/>
      <c r="D709" s="36"/>
      <c r="I709" s="40"/>
      <c r="L709" s="41"/>
    </row>
    <row r="710" spans="2:12" s="37" customFormat="1" x14ac:dyDescent="0.25">
      <c r="B710" s="39"/>
      <c r="C710" s="35"/>
      <c r="D710" s="36"/>
      <c r="I710" s="40"/>
      <c r="L710" s="41"/>
    </row>
    <row r="711" spans="2:12" s="37" customFormat="1" x14ac:dyDescent="0.25">
      <c r="B711" s="39"/>
      <c r="C711" s="35"/>
      <c r="D711" s="36"/>
      <c r="I711" s="40"/>
      <c r="L711" s="41"/>
    </row>
    <row r="712" spans="2:12" s="37" customFormat="1" x14ac:dyDescent="0.25">
      <c r="B712" s="39"/>
      <c r="C712" s="35"/>
      <c r="D712" s="36"/>
      <c r="I712" s="40"/>
      <c r="L712" s="41"/>
    </row>
    <row r="713" spans="2:12" s="37" customFormat="1" x14ac:dyDescent="0.25">
      <c r="B713" s="39"/>
      <c r="C713" s="35"/>
      <c r="D713" s="36"/>
      <c r="I713" s="40"/>
      <c r="L713" s="41"/>
    </row>
    <row r="714" spans="2:12" s="37" customFormat="1" x14ac:dyDescent="0.25">
      <c r="B714" s="39"/>
      <c r="C714" s="35"/>
      <c r="D714" s="36"/>
      <c r="I714" s="40"/>
      <c r="L714" s="41"/>
    </row>
    <row r="715" spans="2:12" s="37" customFormat="1" x14ac:dyDescent="0.25">
      <c r="B715" s="39"/>
      <c r="C715" s="35"/>
      <c r="D715" s="36"/>
      <c r="I715" s="40"/>
      <c r="L715" s="41"/>
    </row>
    <row r="716" spans="2:12" s="37" customFormat="1" x14ac:dyDescent="0.25">
      <c r="B716" s="39"/>
      <c r="C716" s="35"/>
      <c r="D716" s="36"/>
      <c r="I716" s="40"/>
      <c r="L716" s="41"/>
    </row>
    <row r="717" spans="2:12" s="37" customFormat="1" x14ac:dyDescent="0.25">
      <c r="B717" s="39"/>
      <c r="C717" s="35"/>
      <c r="D717" s="36"/>
      <c r="I717" s="40"/>
      <c r="L717" s="41"/>
    </row>
    <row r="718" spans="2:12" s="37" customFormat="1" x14ac:dyDescent="0.25">
      <c r="B718" s="39"/>
      <c r="C718" s="35"/>
      <c r="D718" s="36"/>
      <c r="I718" s="40"/>
      <c r="L718" s="41"/>
    </row>
    <row r="719" spans="2:12" s="37" customFormat="1" x14ac:dyDescent="0.25">
      <c r="B719" s="39"/>
      <c r="C719" s="35"/>
      <c r="D719" s="36"/>
      <c r="I719" s="40"/>
      <c r="L719" s="41"/>
    </row>
    <row r="720" spans="2:12" s="37" customFormat="1" x14ac:dyDescent="0.25">
      <c r="B720" s="39"/>
      <c r="C720" s="35"/>
      <c r="D720" s="36"/>
      <c r="I720" s="40"/>
      <c r="L720" s="41"/>
    </row>
    <row r="721" spans="2:12" s="37" customFormat="1" x14ac:dyDescent="0.25">
      <c r="B721" s="39"/>
      <c r="C721" s="35"/>
      <c r="D721" s="36"/>
      <c r="I721" s="40"/>
      <c r="L721" s="41"/>
    </row>
    <row r="722" spans="2:12" s="37" customFormat="1" x14ac:dyDescent="0.25">
      <c r="B722" s="39"/>
      <c r="C722" s="35"/>
      <c r="D722" s="36"/>
      <c r="I722" s="40"/>
      <c r="L722" s="41"/>
    </row>
    <row r="723" spans="2:12" s="37" customFormat="1" x14ac:dyDescent="0.25">
      <c r="B723" s="39"/>
      <c r="C723" s="35"/>
      <c r="D723" s="36"/>
      <c r="I723" s="40"/>
      <c r="L723" s="41"/>
    </row>
    <row r="724" spans="2:12" s="37" customFormat="1" x14ac:dyDescent="0.25">
      <c r="B724" s="39"/>
      <c r="C724" s="35"/>
      <c r="D724" s="36"/>
      <c r="I724" s="40"/>
      <c r="L724" s="41"/>
    </row>
    <row r="725" spans="2:12" s="37" customFormat="1" x14ac:dyDescent="0.25">
      <c r="B725" s="39"/>
      <c r="C725" s="35"/>
      <c r="D725" s="36"/>
      <c r="I725" s="40"/>
      <c r="L725" s="41"/>
    </row>
    <row r="726" spans="2:12" s="37" customFormat="1" x14ac:dyDescent="0.25">
      <c r="B726" s="39"/>
      <c r="C726" s="35"/>
      <c r="D726" s="36"/>
      <c r="I726" s="40"/>
      <c r="L726" s="41"/>
    </row>
    <row r="727" spans="2:12" s="37" customFormat="1" x14ac:dyDescent="0.25">
      <c r="B727" s="39"/>
      <c r="C727" s="35"/>
      <c r="D727" s="36"/>
      <c r="I727" s="40"/>
      <c r="L727" s="41"/>
    </row>
    <row r="728" spans="2:12" s="37" customFormat="1" x14ac:dyDescent="0.25">
      <c r="B728" s="39"/>
      <c r="C728" s="35"/>
      <c r="D728" s="36"/>
      <c r="I728" s="40"/>
      <c r="L728" s="41"/>
    </row>
    <row r="729" spans="2:12" s="37" customFormat="1" x14ac:dyDescent="0.25">
      <c r="B729" s="39"/>
      <c r="C729" s="35"/>
      <c r="D729" s="36"/>
      <c r="I729" s="40"/>
      <c r="L729" s="41"/>
    </row>
    <row r="730" spans="2:12" s="37" customFormat="1" x14ac:dyDescent="0.25">
      <c r="B730" s="39"/>
      <c r="C730" s="35"/>
      <c r="D730" s="36"/>
      <c r="I730" s="40"/>
      <c r="L730" s="41"/>
    </row>
    <row r="731" spans="2:12" s="37" customFormat="1" x14ac:dyDescent="0.25">
      <c r="B731" s="39"/>
      <c r="C731" s="35"/>
      <c r="D731" s="36"/>
      <c r="I731" s="40"/>
      <c r="L731" s="41"/>
    </row>
    <row r="732" spans="2:12" s="37" customFormat="1" x14ac:dyDescent="0.25">
      <c r="B732" s="39"/>
      <c r="C732" s="35"/>
      <c r="D732" s="36"/>
      <c r="I732" s="40"/>
      <c r="L732" s="41"/>
    </row>
    <row r="733" spans="2:12" s="37" customFormat="1" x14ac:dyDescent="0.25">
      <c r="B733" s="39"/>
      <c r="C733" s="35"/>
      <c r="D733" s="36"/>
      <c r="I733" s="40"/>
      <c r="L733" s="41"/>
    </row>
    <row r="734" spans="2:12" s="37" customFormat="1" x14ac:dyDescent="0.25">
      <c r="B734" s="39"/>
      <c r="C734" s="35"/>
      <c r="D734" s="36"/>
      <c r="I734" s="40"/>
      <c r="L734" s="41"/>
    </row>
    <row r="735" spans="2:12" s="37" customFormat="1" x14ac:dyDescent="0.25">
      <c r="B735" s="39"/>
      <c r="C735" s="35"/>
      <c r="D735" s="36"/>
      <c r="I735" s="40"/>
      <c r="L735" s="41"/>
    </row>
    <row r="736" spans="2:12" s="37" customFormat="1" x14ac:dyDescent="0.25">
      <c r="B736" s="39"/>
      <c r="C736" s="35"/>
      <c r="D736" s="36"/>
      <c r="I736" s="40"/>
      <c r="L736" s="41"/>
    </row>
    <row r="737" spans="2:12" s="37" customFormat="1" x14ac:dyDescent="0.25">
      <c r="B737" s="39"/>
      <c r="C737" s="35"/>
      <c r="D737" s="36"/>
      <c r="I737" s="40"/>
      <c r="L737" s="41"/>
    </row>
    <row r="738" spans="2:12" s="37" customFormat="1" x14ac:dyDescent="0.25">
      <c r="B738" s="39"/>
      <c r="C738" s="35"/>
      <c r="D738" s="36"/>
      <c r="I738" s="40"/>
      <c r="L738" s="41"/>
    </row>
    <row r="739" spans="2:12" s="37" customFormat="1" x14ac:dyDescent="0.25">
      <c r="B739" s="39"/>
      <c r="C739" s="35"/>
      <c r="D739" s="36"/>
      <c r="I739" s="40"/>
      <c r="L739" s="41"/>
    </row>
    <row r="740" spans="2:12" s="37" customFormat="1" x14ac:dyDescent="0.25">
      <c r="B740" s="39"/>
      <c r="C740" s="35"/>
      <c r="D740" s="36"/>
      <c r="I740" s="40"/>
      <c r="L740" s="41"/>
    </row>
    <row r="741" spans="2:12" s="37" customFormat="1" x14ac:dyDescent="0.25">
      <c r="B741" s="39"/>
      <c r="C741" s="35"/>
      <c r="D741" s="36"/>
      <c r="I741" s="40"/>
      <c r="L741" s="41"/>
    </row>
    <row r="742" spans="2:12" s="37" customFormat="1" x14ac:dyDescent="0.25">
      <c r="B742" s="39"/>
      <c r="C742" s="35"/>
      <c r="D742" s="36"/>
      <c r="I742" s="40"/>
      <c r="L742" s="41"/>
    </row>
    <row r="743" spans="2:12" s="37" customFormat="1" x14ac:dyDescent="0.25">
      <c r="B743" s="39"/>
      <c r="C743" s="35"/>
      <c r="D743" s="36"/>
      <c r="I743" s="40"/>
      <c r="L743" s="41"/>
    </row>
    <row r="744" spans="2:12" s="37" customFormat="1" x14ac:dyDescent="0.25">
      <c r="B744" s="39"/>
      <c r="C744" s="35"/>
      <c r="D744" s="36"/>
      <c r="I744" s="40"/>
      <c r="L744" s="41"/>
    </row>
    <row r="745" spans="2:12" s="37" customFormat="1" x14ac:dyDescent="0.25">
      <c r="B745" s="39"/>
      <c r="C745" s="35"/>
      <c r="D745" s="36"/>
      <c r="I745" s="40"/>
      <c r="L745" s="41"/>
    </row>
    <row r="746" spans="2:12" s="37" customFormat="1" x14ac:dyDescent="0.25">
      <c r="B746" s="39"/>
      <c r="C746" s="35"/>
      <c r="D746" s="36"/>
      <c r="I746" s="40"/>
      <c r="L746" s="41"/>
    </row>
    <row r="747" spans="2:12" s="37" customFormat="1" x14ac:dyDescent="0.25">
      <c r="B747" s="39"/>
      <c r="C747" s="35"/>
      <c r="D747" s="36"/>
      <c r="I747" s="40"/>
      <c r="L747" s="41"/>
    </row>
    <row r="748" spans="2:12" s="37" customFormat="1" x14ac:dyDescent="0.25">
      <c r="B748" s="39"/>
      <c r="C748" s="35"/>
      <c r="D748" s="36"/>
      <c r="I748" s="40"/>
      <c r="L748" s="41"/>
    </row>
    <row r="749" spans="2:12" s="37" customFormat="1" x14ac:dyDescent="0.25">
      <c r="B749" s="39"/>
      <c r="C749" s="35"/>
      <c r="D749" s="36"/>
      <c r="I749" s="40"/>
      <c r="L749" s="41"/>
    </row>
    <row r="750" spans="2:12" s="37" customFormat="1" x14ac:dyDescent="0.25">
      <c r="B750" s="39"/>
      <c r="C750" s="35"/>
      <c r="D750" s="36"/>
      <c r="I750" s="40"/>
      <c r="L750" s="41"/>
    </row>
    <row r="751" spans="2:12" s="37" customFormat="1" x14ac:dyDescent="0.25">
      <c r="B751" s="39"/>
      <c r="C751" s="35"/>
      <c r="D751" s="36"/>
      <c r="I751" s="40"/>
      <c r="L751" s="41"/>
    </row>
    <row r="752" spans="2:12" s="37" customFormat="1" x14ac:dyDescent="0.25">
      <c r="B752" s="39"/>
      <c r="C752" s="35"/>
      <c r="D752" s="36"/>
      <c r="I752" s="40"/>
      <c r="L752" s="41"/>
    </row>
    <row r="753" spans="2:12" s="37" customFormat="1" x14ac:dyDescent="0.25">
      <c r="B753" s="39"/>
      <c r="C753" s="35"/>
      <c r="D753" s="36"/>
      <c r="I753" s="40"/>
      <c r="L753" s="41"/>
    </row>
    <row r="754" spans="2:12" s="37" customFormat="1" x14ac:dyDescent="0.25">
      <c r="B754" s="39"/>
      <c r="C754" s="35"/>
      <c r="D754" s="36"/>
      <c r="I754" s="40"/>
      <c r="L754" s="41"/>
    </row>
    <row r="755" spans="2:12" s="37" customFormat="1" x14ac:dyDescent="0.25">
      <c r="B755" s="39"/>
      <c r="C755" s="35"/>
      <c r="D755" s="36"/>
      <c r="I755" s="40"/>
      <c r="L755" s="41"/>
    </row>
    <row r="756" spans="2:12" s="37" customFormat="1" x14ac:dyDescent="0.25">
      <c r="B756" s="39"/>
      <c r="C756" s="35"/>
      <c r="D756" s="36"/>
      <c r="I756" s="40"/>
      <c r="L756" s="41"/>
    </row>
    <row r="757" spans="2:12" s="37" customFormat="1" x14ac:dyDescent="0.25">
      <c r="B757" s="39"/>
      <c r="C757" s="35"/>
      <c r="D757" s="36"/>
      <c r="I757" s="40"/>
      <c r="L757" s="41"/>
    </row>
    <row r="758" spans="2:12" s="37" customFormat="1" x14ac:dyDescent="0.25">
      <c r="B758" s="39"/>
      <c r="C758" s="35"/>
      <c r="D758" s="36"/>
      <c r="I758" s="40"/>
      <c r="L758" s="41"/>
    </row>
    <row r="759" spans="2:12" s="37" customFormat="1" x14ac:dyDescent="0.25">
      <c r="B759" s="39"/>
      <c r="C759" s="35"/>
      <c r="D759" s="36"/>
      <c r="I759" s="40"/>
      <c r="L759" s="41"/>
    </row>
    <row r="760" spans="2:12" s="37" customFormat="1" x14ac:dyDescent="0.25">
      <c r="B760" s="39"/>
      <c r="C760" s="35"/>
      <c r="D760" s="36"/>
      <c r="I760" s="40"/>
      <c r="L760" s="41"/>
    </row>
    <row r="761" spans="2:12" s="37" customFormat="1" x14ac:dyDescent="0.25">
      <c r="B761" s="39"/>
      <c r="C761" s="35"/>
      <c r="D761" s="36"/>
      <c r="I761" s="40"/>
      <c r="L761" s="41"/>
    </row>
    <row r="762" spans="2:12" s="37" customFormat="1" x14ac:dyDescent="0.25">
      <c r="B762" s="39"/>
      <c r="C762" s="35"/>
      <c r="D762" s="36"/>
      <c r="I762" s="40"/>
      <c r="L762" s="41"/>
    </row>
    <row r="763" spans="2:12" s="37" customFormat="1" x14ac:dyDescent="0.25">
      <c r="B763" s="39"/>
      <c r="C763" s="35"/>
      <c r="D763" s="36"/>
      <c r="I763" s="40"/>
      <c r="L763" s="41"/>
    </row>
    <row r="764" spans="2:12" s="37" customFormat="1" x14ac:dyDescent="0.25">
      <c r="B764" s="39"/>
      <c r="C764" s="35"/>
      <c r="D764" s="36"/>
      <c r="I764" s="40"/>
      <c r="L764" s="41"/>
    </row>
    <row r="765" spans="2:12" s="37" customFormat="1" x14ac:dyDescent="0.25">
      <c r="B765" s="39"/>
      <c r="C765" s="35"/>
      <c r="D765" s="36"/>
      <c r="I765" s="40"/>
      <c r="L765" s="41"/>
    </row>
    <row r="766" spans="2:12" s="37" customFormat="1" x14ac:dyDescent="0.25">
      <c r="B766" s="39"/>
      <c r="C766" s="35"/>
      <c r="D766" s="36"/>
      <c r="I766" s="40"/>
      <c r="L766" s="41"/>
    </row>
    <row r="767" spans="2:12" s="37" customFormat="1" x14ac:dyDescent="0.25">
      <c r="B767" s="39"/>
      <c r="C767" s="35"/>
      <c r="D767" s="36"/>
      <c r="I767" s="40"/>
      <c r="L767" s="41"/>
    </row>
    <row r="768" spans="2:12" s="37" customFormat="1" x14ac:dyDescent="0.25">
      <c r="B768" s="39"/>
      <c r="C768" s="35"/>
      <c r="D768" s="36"/>
      <c r="I768" s="40"/>
      <c r="L768" s="41"/>
    </row>
    <row r="769" spans="2:12" s="37" customFormat="1" x14ac:dyDescent="0.25">
      <c r="B769" s="39"/>
      <c r="C769" s="35"/>
      <c r="D769" s="36"/>
      <c r="I769" s="40"/>
      <c r="L769" s="41"/>
    </row>
    <row r="770" spans="2:12" s="37" customFormat="1" x14ac:dyDescent="0.25">
      <c r="B770" s="39"/>
      <c r="C770" s="35"/>
      <c r="D770" s="36"/>
      <c r="I770" s="40"/>
      <c r="L770" s="41"/>
    </row>
    <row r="771" spans="2:12" s="37" customFormat="1" x14ac:dyDescent="0.25">
      <c r="B771" s="39"/>
      <c r="C771" s="35"/>
      <c r="D771" s="36"/>
      <c r="I771" s="40"/>
      <c r="L771" s="41"/>
    </row>
    <row r="772" spans="2:12" s="37" customFormat="1" x14ac:dyDescent="0.25">
      <c r="B772" s="39"/>
      <c r="C772" s="35"/>
      <c r="D772" s="36"/>
      <c r="I772" s="40"/>
      <c r="L772" s="41"/>
    </row>
    <row r="773" spans="2:12" s="37" customFormat="1" x14ac:dyDescent="0.25">
      <c r="B773" s="39"/>
      <c r="C773" s="35"/>
      <c r="D773" s="36"/>
      <c r="I773" s="40"/>
      <c r="L773" s="41"/>
    </row>
    <row r="774" spans="2:12" s="37" customFormat="1" x14ac:dyDescent="0.25">
      <c r="B774" s="39"/>
      <c r="C774" s="35"/>
      <c r="D774" s="36"/>
      <c r="I774" s="40"/>
      <c r="L774" s="41"/>
    </row>
    <row r="775" spans="2:12" s="37" customFormat="1" x14ac:dyDescent="0.25">
      <c r="B775" s="39"/>
      <c r="C775" s="35"/>
      <c r="D775" s="36"/>
      <c r="I775" s="40"/>
      <c r="L775" s="41"/>
    </row>
    <row r="776" spans="2:12" s="37" customFormat="1" x14ac:dyDescent="0.25">
      <c r="B776" s="39"/>
      <c r="C776" s="35"/>
      <c r="D776" s="36"/>
      <c r="I776" s="40"/>
      <c r="L776" s="41"/>
    </row>
    <row r="777" spans="2:12" s="37" customFormat="1" x14ac:dyDescent="0.25">
      <c r="B777" s="39"/>
      <c r="C777" s="35"/>
      <c r="D777" s="36"/>
      <c r="I777" s="40"/>
      <c r="L777" s="41"/>
    </row>
    <row r="778" spans="2:12" s="37" customFormat="1" x14ac:dyDescent="0.25">
      <c r="B778" s="39"/>
      <c r="C778" s="35"/>
      <c r="D778" s="36"/>
      <c r="I778" s="40"/>
      <c r="L778" s="41"/>
    </row>
    <row r="779" spans="2:12" s="37" customFormat="1" x14ac:dyDescent="0.25">
      <c r="B779" s="39"/>
      <c r="C779" s="35"/>
      <c r="D779" s="36"/>
      <c r="I779" s="40"/>
      <c r="L779" s="41"/>
    </row>
    <row r="780" spans="2:12" s="37" customFormat="1" x14ac:dyDescent="0.25">
      <c r="B780" s="39"/>
      <c r="C780" s="35"/>
      <c r="D780" s="36"/>
      <c r="I780" s="40"/>
      <c r="L780" s="41"/>
    </row>
    <row r="781" spans="2:12" s="37" customFormat="1" x14ac:dyDescent="0.25">
      <c r="B781" s="39"/>
      <c r="C781" s="35"/>
      <c r="D781" s="36"/>
      <c r="I781" s="40"/>
      <c r="L781" s="41"/>
    </row>
    <row r="782" spans="2:12" s="37" customFormat="1" x14ac:dyDescent="0.25">
      <c r="B782" s="39"/>
      <c r="C782" s="35"/>
      <c r="D782" s="36"/>
      <c r="I782" s="40"/>
      <c r="L782" s="41"/>
    </row>
    <row r="783" spans="2:12" s="37" customFormat="1" x14ac:dyDescent="0.25">
      <c r="B783" s="39"/>
      <c r="C783" s="35"/>
      <c r="D783" s="36"/>
      <c r="I783" s="40"/>
      <c r="L783" s="41"/>
    </row>
    <row r="784" spans="2:12" s="37" customFormat="1" x14ac:dyDescent="0.25">
      <c r="B784" s="39"/>
      <c r="C784" s="35"/>
      <c r="D784" s="36"/>
      <c r="I784" s="40"/>
      <c r="L784" s="41"/>
    </row>
    <row r="785" spans="2:12" s="37" customFormat="1" x14ac:dyDescent="0.25">
      <c r="B785" s="39"/>
      <c r="C785" s="35"/>
      <c r="D785" s="36"/>
      <c r="I785" s="40"/>
      <c r="L785" s="41"/>
    </row>
    <row r="786" spans="2:12" s="37" customFormat="1" x14ac:dyDescent="0.25">
      <c r="B786" s="39"/>
      <c r="C786" s="35"/>
      <c r="D786" s="36"/>
      <c r="I786" s="40"/>
      <c r="L786" s="41"/>
    </row>
    <row r="787" spans="2:12" s="37" customFormat="1" x14ac:dyDescent="0.25">
      <c r="B787" s="39"/>
      <c r="C787" s="35"/>
      <c r="D787" s="36"/>
      <c r="I787" s="40"/>
      <c r="L787" s="41"/>
    </row>
    <row r="788" spans="2:12" s="37" customFormat="1" x14ac:dyDescent="0.25">
      <c r="B788" s="39"/>
      <c r="C788" s="35"/>
      <c r="D788" s="36"/>
      <c r="I788" s="40"/>
      <c r="L788" s="41"/>
    </row>
    <row r="789" spans="2:12" s="37" customFormat="1" x14ac:dyDescent="0.25">
      <c r="B789" s="39"/>
      <c r="C789" s="35"/>
      <c r="D789" s="36"/>
      <c r="I789" s="40"/>
      <c r="L789" s="41"/>
    </row>
    <row r="790" spans="2:12" s="37" customFormat="1" x14ac:dyDescent="0.25">
      <c r="B790" s="39"/>
      <c r="C790" s="35"/>
      <c r="D790" s="36"/>
      <c r="I790" s="40"/>
      <c r="L790" s="41"/>
    </row>
    <row r="791" spans="2:12" s="37" customFormat="1" x14ac:dyDescent="0.25">
      <c r="B791" s="39"/>
      <c r="C791" s="35"/>
      <c r="D791" s="36"/>
      <c r="I791" s="40"/>
      <c r="L791" s="41"/>
    </row>
    <row r="792" spans="2:12" s="37" customFormat="1" x14ac:dyDescent="0.25">
      <c r="B792" s="39"/>
      <c r="C792" s="35"/>
      <c r="D792" s="36"/>
      <c r="I792" s="40"/>
      <c r="L792" s="41"/>
    </row>
    <row r="793" spans="2:12" s="37" customFormat="1" x14ac:dyDescent="0.25">
      <c r="B793" s="39"/>
      <c r="C793" s="35"/>
      <c r="D793" s="36"/>
      <c r="I793" s="40"/>
      <c r="L793" s="41"/>
    </row>
    <row r="794" spans="2:12" s="37" customFormat="1" x14ac:dyDescent="0.25">
      <c r="B794" s="39"/>
      <c r="C794" s="35"/>
      <c r="D794" s="36"/>
      <c r="I794" s="40"/>
      <c r="L794" s="41"/>
    </row>
    <row r="795" spans="2:12" s="37" customFormat="1" x14ac:dyDescent="0.25">
      <c r="B795" s="39"/>
      <c r="C795" s="35"/>
      <c r="D795" s="36"/>
      <c r="I795" s="40"/>
      <c r="L795" s="41"/>
    </row>
    <row r="796" spans="2:12" s="37" customFormat="1" x14ac:dyDescent="0.25">
      <c r="B796" s="39"/>
      <c r="C796" s="35"/>
      <c r="D796" s="36"/>
      <c r="I796" s="40"/>
      <c r="L796" s="41"/>
    </row>
    <row r="797" spans="2:12" s="37" customFormat="1" x14ac:dyDescent="0.25">
      <c r="B797" s="39"/>
      <c r="C797" s="35"/>
      <c r="D797" s="36"/>
      <c r="I797" s="40"/>
      <c r="L797" s="41"/>
    </row>
    <row r="798" spans="2:12" s="37" customFormat="1" x14ac:dyDescent="0.25">
      <c r="B798" s="39"/>
      <c r="C798" s="35"/>
      <c r="D798" s="36"/>
      <c r="I798" s="40"/>
      <c r="L798" s="41"/>
    </row>
    <row r="799" spans="2:12" s="37" customFormat="1" x14ac:dyDescent="0.25">
      <c r="B799" s="39"/>
      <c r="C799" s="35"/>
      <c r="D799" s="36"/>
      <c r="I799" s="40"/>
      <c r="L799" s="41"/>
    </row>
    <row r="800" spans="2:12" s="37" customFormat="1" x14ac:dyDescent="0.25">
      <c r="B800" s="39"/>
      <c r="C800" s="35"/>
      <c r="D800" s="36"/>
      <c r="I800" s="40"/>
      <c r="L800" s="41"/>
    </row>
    <row r="801" spans="2:12" s="37" customFormat="1" x14ac:dyDescent="0.25">
      <c r="B801" s="39"/>
      <c r="C801" s="35"/>
      <c r="D801" s="36"/>
      <c r="I801" s="40"/>
      <c r="L801" s="41"/>
    </row>
    <row r="802" spans="2:12" s="37" customFormat="1" x14ac:dyDescent="0.25">
      <c r="B802" s="39"/>
      <c r="C802" s="35"/>
      <c r="D802" s="36"/>
      <c r="I802" s="40"/>
      <c r="L802" s="41"/>
    </row>
    <row r="803" spans="2:12" s="37" customFormat="1" x14ac:dyDescent="0.25">
      <c r="B803" s="39"/>
      <c r="C803" s="35"/>
      <c r="D803" s="36"/>
      <c r="I803" s="40"/>
      <c r="L803" s="41"/>
    </row>
    <row r="804" spans="2:12" s="37" customFormat="1" x14ac:dyDescent="0.25">
      <c r="B804" s="39"/>
      <c r="C804" s="35"/>
      <c r="D804" s="36"/>
      <c r="I804" s="40"/>
      <c r="L804" s="41"/>
    </row>
    <row r="805" spans="2:12" s="37" customFormat="1" x14ac:dyDescent="0.25">
      <c r="B805" s="39"/>
      <c r="C805" s="35"/>
      <c r="D805" s="36"/>
      <c r="I805" s="40"/>
      <c r="L805" s="41"/>
    </row>
    <row r="806" spans="2:12" s="37" customFormat="1" x14ac:dyDescent="0.25">
      <c r="B806" s="39"/>
      <c r="C806" s="35"/>
      <c r="D806" s="36"/>
      <c r="I806" s="40"/>
      <c r="L806" s="41"/>
    </row>
    <row r="807" spans="2:12" s="37" customFormat="1" x14ac:dyDescent="0.25">
      <c r="B807" s="39"/>
      <c r="C807" s="35"/>
      <c r="D807" s="36"/>
      <c r="I807" s="40"/>
      <c r="L807" s="41"/>
    </row>
    <row r="808" spans="2:12" s="37" customFormat="1" x14ac:dyDescent="0.25">
      <c r="B808" s="39"/>
      <c r="C808" s="35"/>
      <c r="D808" s="36"/>
      <c r="I808" s="40"/>
      <c r="L808" s="41"/>
    </row>
    <row r="809" spans="2:12" s="37" customFormat="1" x14ac:dyDescent="0.25">
      <c r="B809" s="39"/>
      <c r="C809" s="35"/>
      <c r="D809" s="36"/>
      <c r="I809" s="40"/>
      <c r="L809" s="41"/>
    </row>
    <row r="810" spans="2:12" s="37" customFormat="1" x14ac:dyDescent="0.25">
      <c r="B810" s="39"/>
      <c r="C810" s="35"/>
      <c r="D810" s="36"/>
      <c r="I810" s="40"/>
      <c r="L810" s="41"/>
    </row>
    <row r="811" spans="2:12" s="37" customFormat="1" x14ac:dyDescent="0.25">
      <c r="B811" s="39"/>
      <c r="C811" s="35"/>
      <c r="D811" s="36"/>
      <c r="I811" s="40"/>
      <c r="L811" s="41"/>
    </row>
    <row r="812" spans="2:12" s="37" customFormat="1" x14ac:dyDescent="0.25">
      <c r="B812" s="39"/>
      <c r="C812" s="35"/>
      <c r="D812" s="36"/>
      <c r="I812" s="40"/>
      <c r="L812" s="41"/>
    </row>
    <row r="813" spans="2:12" s="37" customFormat="1" x14ac:dyDescent="0.25">
      <c r="B813" s="39"/>
      <c r="C813" s="35"/>
      <c r="D813" s="36"/>
      <c r="I813" s="40"/>
      <c r="L813" s="41"/>
    </row>
    <row r="814" spans="2:12" s="37" customFormat="1" x14ac:dyDescent="0.25">
      <c r="B814" s="39"/>
      <c r="C814" s="35"/>
      <c r="D814" s="36"/>
      <c r="I814" s="40"/>
      <c r="L814" s="41"/>
    </row>
    <row r="815" spans="2:12" s="37" customFormat="1" x14ac:dyDescent="0.25">
      <c r="B815" s="39"/>
      <c r="C815" s="35"/>
      <c r="D815" s="36"/>
      <c r="I815" s="40"/>
      <c r="L815" s="41"/>
    </row>
    <row r="816" spans="2:12" s="37" customFormat="1" x14ac:dyDescent="0.25">
      <c r="B816" s="39"/>
      <c r="C816" s="35"/>
      <c r="D816" s="36"/>
      <c r="I816" s="40"/>
      <c r="L816" s="41"/>
    </row>
    <row r="817" spans="2:12" s="37" customFormat="1" x14ac:dyDescent="0.25">
      <c r="B817" s="39"/>
      <c r="C817" s="35"/>
      <c r="D817" s="36"/>
      <c r="I817" s="40"/>
      <c r="L817" s="41"/>
    </row>
    <row r="818" spans="2:12" s="37" customFormat="1" x14ac:dyDescent="0.25">
      <c r="B818" s="39"/>
      <c r="C818" s="35"/>
      <c r="D818" s="36"/>
      <c r="I818" s="40"/>
      <c r="L818" s="41"/>
    </row>
    <row r="819" spans="2:12" s="37" customFormat="1" x14ac:dyDescent="0.25">
      <c r="B819" s="39"/>
      <c r="C819" s="35"/>
      <c r="D819" s="36"/>
      <c r="I819" s="40"/>
      <c r="L819" s="41"/>
    </row>
    <row r="820" spans="2:12" s="37" customFormat="1" x14ac:dyDescent="0.25">
      <c r="B820" s="39"/>
      <c r="C820" s="35"/>
      <c r="D820" s="36"/>
      <c r="I820" s="40"/>
      <c r="L820" s="41"/>
    </row>
    <row r="821" spans="2:12" s="37" customFormat="1" x14ac:dyDescent="0.25">
      <c r="B821" s="39"/>
      <c r="C821" s="35"/>
      <c r="D821" s="36"/>
      <c r="I821" s="40"/>
      <c r="L821" s="41"/>
    </row>
    <row r="822" spans="2:12" s="37" customFormat="1" x14ac:dyDescent="0.25">
      <c r="B822" s="39"/>
      <c r="C822" s="35"/>
      <c r="D822" s="36"/>
      <c r="I822" s="40"/>
      <c r="L822" s="41"/>
    </row>
    <row r="823" spans="2:12" s="37" customFormat="1" x14ac:dyDescent="0.25">
      <c r="B823" s="39"/>
      <c r="C823" s="35"/>
      <c r="D823" s="36"/>
      <c r="I823" s="40"/>
      <c r="L823" s="41"/>
    </row>
    <row r="824" spans="2:12" s="37" customFormat="1" x14ac:dyDescent="0.25">
      <c r="B824" s="39"/>
      <c r="C824" s="35"/>
      <c r="D824" s="36"/>
      <c r="I824" s="40"/>
      <c r="L824" s="41"/>
    </row>
    <row r="825" spans="2:12" s="37" customFormat="1" x14ac:dyDescent="0.25">
      <c r="B825" s="39"/>
      <c r="C825" s="35"/>
      <c r="D825" s="36"/>
      <c r="I825" s="40"/>
      <c r="L825" s="41"/>
    </row>
    <row r="826" spans="2:12" s="37" customFormat="1" x14ac:dyDescent="0.25">
      <c r="B826" s="39"/>
      <c r="C826" s="35"/>
      <c r="D826" s="36"/>
      <c r="I826" s="40"/>
      <c r="L826" s="41"/>
    </row>
    <row r="827" spans="2:12" s="37" customFormat="1" x14ac:dyDescent="0.25">
      <c r="B827" s="39"/>
      <c r="C827" s="35"/>
      <c r="D827" s="36"/>
      <c r="I827" s="40"/>
      <c r="L827" s="41"/>
    </row>
    <row r="828" spans="2:12" s="37" customFormat="1" x14ac:dyDescent="0.25">
      <c r="B828" s="39"/>
      <c r="C828" s="35"/>
      <c r="D828" s="36"/>
      <c r="I828" s="40"/>
      <c r="L828" s="41"/>
    </row>
    <row r="829" spans="2:12" s="37" customFormat="1" x14ac:dyDescent="0.25">
      <c r="B829" s="39"/>
      <c r="C829" s="35"/>
      <c r="D829" s="36"/>
      <c r="I829" s="40"/>
      <c r="L829" s="41"/>
    </row>
    <row r="830" spans="2:12" s="37" customFormat="1" x14ac:dyDescent="0.25">
      <c r="B830" s="39"/>
      <c r="C830" s="35"/>
      <c r="D830" s="36"/>
      <c r="I830" s="40"/>
      <c r="L830" s="41"/>
    </row>
    <row r="831" spans="2:12" s="37" customFormat="1" x14ac:dyDescent="0.25">
      <c r="B831" s="39"/>
      <c r="C831" s="35"/>
      <c r="D831" s="36"/>
      <c r="I831" s="40"/>
      <c r="L831" s="41"/>
    </row>
    <row r="832" spans="2:12" s="37" customFormat="1" x14ac:dyDescent="0.25">
      <c r="B832" s="39"/>
      <c r="C832" s="35"/>
      <c r="D832" s="36"/>
      <c r="I832" s="40"/>
      <c r="L832" s="41"/>
    </row>
    <row r="833" spans="2:12" s="37" customFormat="1" x14ac:dyDescent="0.25">
      <c r="B833" s="39"/>
      <c r="C833" s="35"/>
      <c r="D833" s="36"/>
      <c r="I833" s="40"/>
      <c r="L833" s="41"/>
    </row>
    <row r="834" spans="2:12" s="37" customFormat="1" x14ac:dyDescent="0.25">
      <c r="B834" s="39"/>
      <c r="C834" s="35"/>
      <c r="D834" s="36"/>
      <c r="I834" s="40"/>
      <c r="L834" s="41"/>
    </row>
    <row r="835" spans="2:12" s="37" customFormat="1" x14ac:dyDescent="0.25">
      <c r="B835" s="39"/>
      <c r="C835" s="35"/>
      <c r="D835" s="36"/>
      <c r="I835" s="40"/>
      <c r="L835" s="41"/>
    </row>
    <row r="836" spans="2:12" s="37" customFormat="1" x14ac:dyDescent="0.25">
      <c r="B836" s="39"/>
      <c r="C836" s="35"/>
      <c r="D836" s="36"/>
      <c r="I836" s="40"/>
      <c r="L836" s="41"/>
    </row>
    <row r="837" spans="2:12" s="37" customFormat="1" x14ac:dyDescent="0.25">
      <c r="B837" s="39"/>
      <c r="C837" s="35"/>
      <c r="D837" s="36"/>
      <c r="I837" s="40"/>
      <c r="L837" s="41"/>
    </row>
    <row r="838" spans="2:12" s="37" customFormat="1" x14ac:dyDescent="0.25">
      <c r="B838" s="39"/>
      <c r="C838" s="35"/>
      <c r="D838" s="36"/>
      <c r="I838" s="40"/>
      <c r="L838" s="41"/>
    </row>
    <row r="839" spans="2:12" s="37" customFormat="1" x14ac:dyDescent="0.25">
      <c r="B839" s="39"/>
      <c r="C839" s="35"/>
      <c r="D839" s="36"/>
      <c r="I839" s="40"/>
      <c r="L839" s="41"/>
    </row>
    <row r="840" spans="2:12" s="37" customFormat="1" x14ac:dyDescent="0.25">
      <c r="B840" s="39"/>
      <c r="C840" s="35"/>
      <c r="D840" s="36"/>
      <c r="I840" s="40"/>
      <c r="L840" s="41"/>
    </row>
    <row r="841" spans="2:12" s="37" customFormat="1" x14ac:dyDescent="0.25">
      <c r="B841" s="39"/>
      <c r="C841" s="35"/>
      <c r="D841" s="36"/>
      <c r="I841" s="40"/>
      <c r="L841" s="41"/>
    </row>
    <row r="842" spans="2:12" s="37" customFormat="1" x14ac:dyDescent="0.25">
      <c r="B842" s="39"/>
      <c r="C842" s="35"/>
      <c r="D842" s="36"/>
      <c r="I842" s="40"/>
      <c r="L842" s="41"/>
    </row>
    <row r="843" spans="2:12" s="37" customFormat="1" x14ac:dyDescent="0.25">
      <c r="B843" s="39"/>
      <c r="C843" s="35"/>
      <c r="D843" s="36"/>
      <c r="I843" s="40"/>
      <c r="L843" s="41"/>
    </row>
    <row r="844" spans="2:12" s="37" customFormat="1" x14ac:dyDescent="0.25">
      <c r="B844" s="39"/>
      <c r="C844" s="35"/>
      <c r="D844" s="36"/>
      <c r="I844" s="40"/>
      <c r="L844" s="41"/>
    </row>
    <row r="845" spans="2:12" s="37" customFormat="1" x14ac:dyDescent="0.25">
      <c r="B845" s="39"/>
      <c r="C845" s="35"/>
      <c r="D845" s="36"/>
      <c r="I845" s="40"/>
      <c r="L845" s="41"/>
    </row>
    <row r="846" spans="2:12" s="37" customFormat="1" x14ac:dyDescent="0.25">
      <c r="B846" s="39"/>
      <c r="C846" s="35"/>
      <c r="D846" s="36"/>
      <c r="I846" s="40"/>
      <c r="L846" s="41"/>
    </row>
    <row r="847" spans="2:12" s="37" customFormat="1" x14ac:dyDescent="0.25">
      <c r="B847" s="39"/>
      <c r="C847" s="35"/>
      <c r="D847" s="36"/>
      <c r="I847" s="40"/>
      <c r="L847" s="41"/>
    </row>
    <row r="848" spans="2:12" s="37" customFormat="1" x14ac:dyDescent="0.25">
      <c r="B848" s="39"/>
      <c r="C848" s="35"/>
      <c r="D848" s="36"/>
      <c r="I848" s="40"/>
      <c r="L848" s="41"/>
    </row>
    <row r="849" spans="2:12" s="37" customFormat="1" x14ac:dyDescent="0.25">
      <c r="B849" s="39"/>
      <c r="C849" s="35"/>
      <c r="D849" s="36"/>
      <c r="I849" s="40"/>
      <c r="L849" s="41"/>
    </row>
    <row r="850" spans="2:12" s="37" customFormat="1" x14ac:dyDescent="0.25">
      <c r="B850" s="39"/>
      <c r="C850" s="35"/>
      <c r="D850" s="36"/>
      <c r="I850" s="40"/>
      <c r="L850" s="41"/>
    </row>
    <row r="851" spans="2:12" s="37" customFormat="1" x14ac:dyDescent="0.25">
      <c r="B851" s="39"/>
      <c r="C851" s="35"/>
      <c r="D851" s="36"/>
      <c r="I851" s="40"/>
      <c r="L851" s="41"/>
    </row>
    <row r="852" spans="2:12" s="37" customFormat="1" x14ac:dyDescent="0.25">
      <c r="B852" s="39"/>
      <c r="C852" s="35"/>
      <c r="D852" s="36"/>
      <c r="I852" s="40"/>
      <c r="L852" s="41"/>
    </row>
    <row r="853" spans="2:12" s="37" customFormat="1" x14ac:dyDescent="0.25">
      <c r="B853" s="39"/>
      <c r="C853" s="35"/>
      <c r="D853" s="36"/>
      <c r="I853" s="40"/>
      <c r="L853" s="41"/>
    </row>
    <row r="854" spans="2:12" s="37" customFormat="1" x14ac:dyDescent="0.25">
      <c r="B854" s="39"/>
      <c r="C854" s="35"/>
      <c r="D854" s="36"/>
      <c r="I854" s="40"/>
      <c r="L854" s="41"/>
    </row>
    <row r="855" spans="2:12" s="37" customFormat="1" x14ac:dyDescent="0.25">
      <c r="B855" s="39"/>
      <c r="C855" s="35"/>
      <c r="D855" s="36"/>
      <c r="I855" s="40"/>
      <c r="L855" s="41"/>
    </row>
    <row r="856" spans="2:12" s="37" customFormat="1" x14ac:dyDescent="0.25">
      <c r="B856" s="39"/>
      <c r="C856" s="35"/>
      <c r="D856" s="36"/>
      <c r="I856" s="40"/>
      <c r="L856" s="41"/>
    </row>
    <row r="857" spans="2:12" s="37" customFormat="1" x14ac:dyDescent="0.25">
      <c r="B857" s="39"/>
      <c r="C857" s="35"/>
      <c r="D857" s="36"/>
      <c r="I857" s="40"/>
      <c r="L857" s="41"/>
    </row>
    <row r="858" spans="2:12" s="37" customFormat="1" x14ac:dyDescent="0.25">
      <c r="B858" s="39"/>
      <c r="C858" s="35"/>
      <c r="D858" s="36"/>
      <c r="I858" s="40"/>
      <c r="L858" s="41"/>
    </row>
    <row r="859" spans="2:12" s="37" customFormat="1" x14ac:dyDescent="0.25">
      <c r="B859" s="39"/>
      <c r="C859" s="35"/>
      <c r="D859" s="36"/>
      <c r="I859" s="40"/>
      <c r="L859" s="41"/>
    </row>
    <row r="860" spans="2:12" s="37" customFormat="1" x14ac:dyDescent="0.25">
      <c r="B860" s="39"/>
      <c r="C860" s="35"/>
      <c r="D860" s="36"/>
      <c r="I860" s="40"/>
      <c r="L860" s="41"/>
    </row>
    <row r="861" spans="2:12" s="37" customFormat="1" x14ac:dyDescent="0.25">
      <c r="B861" s="39"/>
      <c r="C861" s="35"/>
      <c r="D861" s="36"/>
      <c r="I861" s="40"/>
      <c r="L861" s="41"/>
    </row>
    <row r="862" spans="2:12" s="37" customFormat="1" x14ac:dyDescent="0.25">
      <c r="B862" s="39"/>
      <c r="C862" s="35"/>
      <c r="D862" s="36"/>
      <c r="I862" s="40"/>
      <c r="L862" s="41"/>
    </row>
    <row r="863" spans="2:12" s="37" customFormat="1" x14ac:dyDescent="0.25">
      <c r="B863" s="39"/>
      <c r="C863" s="35"/>
      <c r="D863" s="36"/>
      <c r="I863" s="40"/>
      <c r="L863" s="41"/>
    </row>
    <row r="864" spans="2:12" s="37" customFormat="1" x14ac:dyDescent="0.25">
      <c r="B864" s="39"/>
      <c r="C864" s="35"/>
      <c r="D864" s="36"/>
      <c r="I864" s="40"/>
      <c r="L864" s="41"/>
    </row>
    <row r="865" spans="2:12" s="37" customFormat="1" x14ac:dyDescent="0.25">
      <c r="B865" s="39"/>
      <c r="C865" s="35"/>
      <c r="D865" s="36"/>
      <c r="I865" s="40"/>
      <c r="L865" s="41"/>
    </row>
    <row r="866" spans="2:12" s="37" customFormat="1" x14ac:dyDescent="0.25">
      <c r="B866" s="39"/>
      <c r="C866" s="35"/>
      <c r="D866" s="36"/>
      <c r="I866" s="40"/>
      <c r="L866" s="41"/>
    </row>
    <row r="867" spans="2:12" s="37" customFormat="1" x14ac:dyDescent="0.25">
      <c r="B867" s="39"/>
      <c r="C867" s="35"/>
      <c r="D867" s="36"/>
      <c r="I867" s="40"/>
      <c r="L867" s="41"/>
    </row>
    <row r="868" spans="2:12" s="37" customFormat="1" x14ac:dyDescent="0.25">
      <c r="B868" s="39"/>
      <c r="C868" s="35"/>
      <c r="D868" s="36"/>
      <c r="I868" s="40"/>
      <c r="L868" s="41"/>
    </row>
    <row r="869" spans="2:12" s="37" customFormat="1" x14ac:dyDescent="0.25">
      <c r="B869" s="39"/>
      <c r="C869" s="35"/>
      <c r="D869" s="36"/>
      <c r="I869" s="40"/>
      <c r="L869" s="41"/>
    </row>
    <row r="870" spans="2:12" s="37" customFormat="1" x14ac:dyDescent="0.25">
      <c r="B870" s="39"/>
      <c r="C870" s="35"/>
      <c r="D870" s="36"/>
      <c r="I870" s="40"/>
      <c r="L870" s="41"/>
    </row>
    <row r="871" spans="2:12" s="37" customFormat="1" x14ac:dyDescent="0.25">
      <c r="B871" s="39"/>
      <c r="C871" s="35"/>
      <c r="D871" s="36"/>
      <c r="I871" s="40"/>
      <c r="L871" s="41"/>
    </row>
    <row r="872" spans="2:12" s="37" customFormat="1" x14ac:dyDescent="0.25">
      <c r="B872" s="39"/>
      <c r="C872" s="35"/>
      <c r="D872" s="36"/>
      <c r="I872" s="40"/>
      <c r="L872" s="41"/>
    </row>
    <row r="873" spans="2:12" s="37" customFormat="1" x14ac:dyDescent="0.25">
      <c r="B873" s="39"/>
      <c r="C873" s="35"/>
      <c r="D873" s="36"/>
      <c r="I873" s="40"/>
      <c r="L873" s="41"/>
    </row>
    <row r="874" spans="2:12" s="37" customFormat="1" x14ac:dyDescent="0.25">
      <c r="B874" s="39"/>
      <c r="C874" s="35"/>
      <c r="D874" s="36"/>
      <c r="I874" s="40"/>
      <c r="L874" s="41"/>
    </row>
    <row r="875" spans="2:12" s="37" customFormat="1" x14ac:dyDescent="0.25">
      <c r="B875" s="39"/>
      <c r="C875" s="35"/>
      <c r="D875" s="36"/>
      <c r="I875" s="40"/>
      <c r="L875" s="41"/>
    </row>
    <row r="876" spans="2:12" s="37" customFormat="1" x14ac:dyDescent="0.25">
      <c r="B876" s="39"/>
      <c r="C876" s="35"/>
      <c r="D876" s="36"/>
      <c r="I876" s="40"/>
      <c r="L876" s="41"/>
    </row>
    <row r="877" spans="2:12" s="37" customFormat="1" x14ac:dyDescent="0.25">
      <c r="B877" s="39"/>
      <c r="C877" s="35"/>
      <c r="D877" s="36"/>
      <c r="I877" s="40"/>
      <c r="L877" s="41"/>
    </row>
    <row r="878" spans="2:12" s="37" customFormat="1" x14ac:dyDescent="0.25">
      <c r="B878" s="39"/>
      <c r="C878" s="35"/>
      <c r="D878" s="36"/>
      <c r="I878" s="40"/>
      <c r="L878" s="41"/>
    </row>
    <row r="879" spans="2:12" s="37" customFormat="1" x14ac:dyDescent="0.25">
      <c r="B879" s="39"/>
      <c r="C879" s="35"/>
      <c r="D879" s="36"/>
      <c r="I879" s="40"/>
      <c r="L879" s="41"/>
    </row>
    <row r="880" spans="2:12" s="37" customFormat="1" x14ac:dyDescent="0.25">
      <c r="B880" s="39"/>
      <c r="C880" s="35"/>
      <c r="D880" s="36"/>
      <c r="I880" s="40"/>
      <c r="L880" s="41"/>
    </row>
    <row r="881" spans="2:12" s="37" customFormat="1" x14ac:dyDescent="0.25">
      <c r="B881" s="39"/>
      <c r="C881" s="35"/>
      <c r="D881" s="36"/>
      <c r="I881" s="40"/>
      <c r="L881" s="41"/>
    </row>
    <row r="882" spans="2:12" s="37" customFormat="1" x14ac:dyDescent="0.25">
      <c r="B882" s="39"/>
      <c r="C882" s="35"/>
      <c r="D882" s="36"/>
      <c r="I882" s="40"/>
      <c r="L882" s="41"/>
    </row>
    <row r="883" spans="2:12" s="37" customFormat="1" x14ac:dyDescent="0.25">
      <c r="B883" s="39"/>
      <c r="C883" s="35"/>
      <c r="D883" s="36"/>
      <c r="I883" s="40"/>
      <c r="L883" s="41"/>
    </row>
    <row r="884" spans="2:12" s="37" customFormat="1" x14ac:dyDescent="0.25">
      <c r="B884" s="39"/>
      <c r="C884" s="35"/>
      <c r="D884" s="36"/>
      <c r="I884" s="40"/>
      <c r="L884" s="41"/>
    </row>
    <row r="885" spans="2:12" s="37" customFormat="1" x14ac:dyDescent="0.25">
      <c r="B885" s="39"/>
      <c r="C885" s="35"/>
      <c r="D885" s="36"/>
      <c r="I885" s="40"/>
      <c r="L885" s="41"/>
    </row>
    <row r="886" spans="2:12" s="37" customFormat="1" x14ac:dyDescent="0.25">
      <c r="B886" s="39"/>
      <c r="C886" s="35"/>
      <c r="D886" s="36"/>
      <c r="I886" s="40"/>
      <c r="L886" s="41"/>
    </row>
    <row r="887" spans="2:12" s="37" customFormat="1" x14ac:dyDescent="0.25">
      <c r="B887" s="39"/>
      <c r="C887" s="35"/>
      <c r="D887" s="36"/>
      <c r="I887" s="40"/>
      <c r="L887" s="41"/>
    </row>
    <row r="888" spans="2:12" s="37" customFormat="1" x14ac:dyDescent="0.25">
      <c r="B888" s="39"/>
      <c r="C888" s="35"/>
      <c r="D888" s="36"/>
      <c r="I888" s="40"/>
      <c r="L888" s="41"/>
    </row>
    <row r="889" spans="2:12" s="37" customFormat="1" x14ac:dyDescent="0.25">
      <c r="B889" s="39"/>
      <c r="C889" s="35"/>
      <c r="D889" s="36"/>
      <c r="I889" s="40"/>
      <c r="L889" s="41"/>
    </row>
    <row r="890" spans="2:12" s="37" customFormat="1" x14ac:dyDescent="0.25">
      <c r="B890" s="39"/>
      <c r="C890" s="35"/>
      <c r="D890" s="36"/>
      <c r="I890" s="40"/>
      <c r="L890" s="41"/>
    </row>
    <row r="891" spans="2:12" s="37" customFormat="1" x14ac:dyDescent="0.25">
      <c r="B891" s="39"/>
      <c r="C891" s="35"/>
      <c r="D891" s="36"/>
      <c r="I891" s="40"/>
      <c r="L891" s="41"/>
    </row>
    <row r="892" spans="2:12" s="37" customFormat="1" x14ac:dyDescent="0.25">
      <c r="B892" s="39"/>
      <c r="C892" s="35"/>
      <c r="D892" s="36"/>
      <c r="I892" s="40"/>
      <c r="L892" s="41"/>
    </row>
    <row r="893" spans="2:12" s="37" customFormat="1" x14ac:dyDescent="0.25">
      <c r="B893" s="39"/>
      <c r="C893" s="35"/>
      <c r="D893" s="36"/>
      <c r="I893" s="40"/>
      <c r="L893" s="41"/>
    </row>
    <row r="894" spans="2:12" s="37" customFormat="1" x14ac:dyDescent="0.25">
      <c r="B894" s="39"/>
      <c r="C894" s="35"/>
      <c r="D894" s="36"/>
      <c r="I894" s="40"/>
      <c r="L894" s="41"/>
    </row>
    <row r="895" spans="2:12" s="37" customFormat="1" x14ac:dyDescent="0.25">
      <c r="B895" s="39"/>
      <c r="C895" s="35"/>
      <c r="D895" s="36"/>
      <c r="I895" s="40"/>
      <c r="L895" s="41"/>
    </row>
    <row r="896" spans="2:12" s="37" customFormat="1" x14ac:dyDescent="0.25">
      <c r="B896" s="39"/>
      <c r="C896" s="35"/>
      <c r="D896" s="36"/>
      <c r="I896" s="40"/>
      <c r="L896" s="41"/>
    </row>
    <row r="897" spans="2:12" s="37" customFormat="1" x14ac:dyDescent="0.25">
      <c r="B897" s="39"/>
      <c r="C897" s="35"/>
      <c r="D897" s="36"/>
      <c r="I897" s="40"/>
      <c r="L897" s="41"/>
    </row>
    <row r="898" spans="2:12" s="37" customFormat="1" x14ac:dyDescent="0.25">
      <c r="B898" s="39"/>
      <c r="C898" s="35"/>
      <c r="D898" s="36"/>
      <c r="I898" s="40"/>
      <c r="L898" s="41"/>
    </row>
    <row r="899" spans="2:12" s="37" customFormat="1" x14ac:dyDescent="0.25">
      <c r="B899" s="39"/>
      <c r="C899" s="35"/>
      <c r="D899" s="36"/>
      <c r="I899" s="40"/>
      <c r="L899" s="41"/>
    </row>
    <row r="900" spans="2:12" s="37" customFormat="1" x14ac:dyDescent="0.25">
      <c r="B900" s="39"/>
      <c r="C900" s="35"/>
      <c r="D900" s="36"/>
      <c r="I900" s="40"/>
      <c r="L900" s="41"/>
    </row>
    <row r="901" spans="2:12" s="37" customFormat="1" x14ac:dyDescent="0.25">
      <c r="B901" s="39"/>
      <c r="C901" s="35"/>
      <c r="D901" s="36"/>
      <c r="I901" s="40"/>
      <c r="L901" s="41"/>
    </row>
    <row r="902" spans="2:12" s="37" customFormat="1" x14ac:dyDescent="0.25">
      <c r="B902" s="39"/>
      <c r="C902" s="35"/>
      <c r="D902" s="36"/>
      <c r="I902" s="40"/>
      <c r="L902" s="41"/>
    </row>
    <row r="903" spans="2:12" s="37" customFormat="1" x14ac:dyDescent="0.25">
      <c r="B903" s="39"/>
      <c r="C903" s="35"/>
      <c r="D903" s="36"/>
      <c r="I903" s="40"/>
      <c r="L903" s="41"/>
    </row>
    <row r="904" spans="2:12" s="37" customFormat="1" x14ac:dyDescent="0.25">
      <c r="B904" s="39"/>
      <c r="C904" s="35"/>
      <c r="D904" s="36"/>
      <c r="I904" s="40"/>
      <c r="L904" s="41"/>
    </row>
    <row r="905" spans="2:12" s="37" customFormat="1" x14ac:dyDescent="0.25">
      <c r="B905" s="39"/>
      <c r="C905" s="35"/>
      <c r="D905" s="36"/>
      <c r="I905" s="40"/>
      <c r="L905" s="41"/>
    </row>
    <row r="906" spans="2:12" s="37" customFormat="1" x14ac:dyDescent="0.25">
      <c r="B906" s="39"/>
      <c r="C906" s="35"/>
      <c r="D906" s="36"/>
      <c r="I906" s="40"/>
      <c r="L906" s="41"/>
    </row>
    <row r="907" spans="2:12" s="37" customFormat="1" x14ac:dyDescent="0.25">
      <c r="B907" s="39"/>
      <c r="C907" s="35"/>
      <c r="D907" s="36"/>
      <c r="I907" s="40"/>
      <c r="L907" s="41"/>
    </row>
    <row r="908" spans="2:12" s="37" customFormat="1" x14ac:dyDescent="0.25">
      <c r="B908" s="39"/>
      <c r="C908" s="35"/>
      <c r="D908" s="36"/>
      <c r="I908" s="40"/>
      <c r="L908" s="41"/>
    </row>
    <row r="909" spans="2:12" s="37" customFormat="1" x14ac:dyDescent="0.25">
      <c r="B909" s="39"/>
      <c r="C909" s="35"/>
      <c r="D909" s="36"/>
      <c r="I909" s="40"/>
      <c r="L909" s="41"/>
    </row>
    <row r="910" spans="2:12" s="37" customFormat="1" x14ac:dyDescent="0.25">
      <c r="B910" s="39"/>
      <c r="C910" s="35"/>
      <c r="D910" s="36"/>
      <c r="I910" s="40"/>
      <c r="L910" s="41"/>
    </row>
    <row r="911" spans="2:12" s="37" customFormat="1" x14ac:dyDescent="0.25">
      <c r="B911" s="39"/>
      <c r="C911" s="35"/>
      <c r="D911" s="36"/>
      <c r="I911" s="40"/>
      <c r="L911" s="41"/>
    </row>
    <row r="912" spans="2:12" s="37" customFormat="1" x14ac:dyDescent="0.25">
      <c r="B912" s="39"/>
      <c r="C912" s="35"/>
      <c r="D912" s="36"/>
      <c r="I912" s="40"/>
      <c r="L912" s="41"/>
    </row>
    <row r="913" spans="2:12" s="37" customFormat="1" x14ac:dyDescent="0.25">
      <c r="B913" s="39"/>
      <c r="C913" s="35"/>
      <c r="D913" s="36"/>
      <c r="I913" s="40"/>
      <c r="L913" s="41"/>
    </row>
    <row r="914" spans="2:12" s="37" customFormat="1" x14ac:dyDescent="0.25">
      <c r="B914" s="39"/>
      <c r="C914" s="35"/>
      <c r="D914" s="36"/>
      <c r="I914" s="40"/>
      <c r="L914" s="41"/>
    </row>
    <row r="915" spans="2:12" s="37" customFormat="1" x14ac:dyDescent="0.25">
      <c r="B915" s="39"/>
      <c r="C915" s="35"/>
      <c r="D915" s="36"/>
      <c r="I915" s="40"/>
      <c r="L915" s="41"/>
    </row>
    <row r="916" spans="2:12" s="37" customFormat="1" x14ac:dyDescent="0.25">
      <c r="B916" s="39"/>
      <c r="C916" s="35"/>
      <c r="D916" s="36"/>
      <c r="I916" s="40"/>
      <c r="L916" s="41"/>
    </row>
    <row r="917" spans="2:12" s="37" customFormat="1" x14ac:dyDescent="0.25">
      <c r="B917" s="39"/>
      <c r="C917" s="35"/>
      <c r="D917" s="36"/>
      <c r="I917" s="40"/>
      <c r="L917" s="41"/>
    </row>
    <row r="918" spans="2:12" s="37" customFormat="1" x14ac:dyDescent="0.25">
      <c r="B918" s="39"/>
      <c r="C918" s="35"/>
      <c r="D918" s="36"/>
      <c r="I918" s="40"/>
      <c r="L918" s="41"/>
    </row>
    <row r="919" spans="2:12" s="37" customFormat="1" x14ac:dyDescent="0.25">
      <c r="B919" s="39"/>
      <c r="C919" s="35"/>
      <c r="D919" s="36"/>
      <c r="I919" s="40"/>
      <c r="L919" s="41"/>
    </row>
    <row r="920" spans="2:12" s="37" customFormat="1" x14ac:dyDescent="0.25">
      <c r="B920" s="39"/>
      <c r="C920" s="35"/>
      <c r="D920" s="36"/>
      <c r="I920" s="40"/>
      <c r="L920" s="41"/>
    </row>
    <row r="921" spans="2:12" s="37" customFormat="1" x14ac:dyDescent="0.25">
      <c r="B921" s="39"/>
      <c r="C921" s="35"/>
      <c r="D921" s="36"/>
      <c r="I921" s="40"/>
      <c r="L921" s="41"/>
    </row>
    <row r="922" spans="2:12" s="37" customFormat="1" x14ac:dyDescent="0.25">
      <c r="B922" s="39"/>
      <c r="C922" s="35"/>
      <c r="D922" s="36"/>
      <c r="I922" s="40"/>
      <c r="L922" s="41"/>
    </row>
    <row r="923" spans="2:12" s="37" customFormat="1" x14ac:dyDescent="0.25">
      <c r="B923" s="39"/>
      <c r="C923" s="35"/>
      <c r="D923" s="36"/>
      <c r="I923" s="40"/>
      <c r="L923" s="41"/>
    </row>
    <row r="924" spans="2:12" s="37" customFormat="1" x14ac:dyDescent="0.25">
      <c r="B924" s="39"/>
      <c r="C924" s="35"/>
      <c r="D924" s="36"/>
      <c r="I924" s="40"/>
      <c r="L924" s="41"/>
    </row>
    <row r="925" spans="2:12" s="37" customFormat="1" x14ac:dyDescent="0.25">
      <c r="B925" s="39"/>
      <c r="C925" s="35"/>
      <c r="D925" s="36"/>
      <c r="I925" s="40"/>
      <c r="L925" s="41"/>
    </row>
    <row r="926" spans="2:12" s="37" customFormat="1" x14ac:dyDescent="0.25">
      <c r="B926" s="39"/>
      <c r="C926" s="35"/>
      <c r="D926" s="36"/>
      <c r="I926" s="40"/>
      <c r="L926" s="41"/>
    </row>
    <row r="927" spans="2:12" s="37" customFormat="1" x14ac:dyDescent="0.25">
      <c r="B927" s="39"/>
      <c r="C927" s="35"/>
      <c r="D927" s="36"/>
      <c r="I927" s="40"/>
      <c r="L927" s="41"/>
    </row>
    <row r="928" spans="2:12" s="37" customFormat="1" x14ac:dyDescent="0.25">
      <c r="B928" s="39"/>
      <c r="C928" s="35"/>
      <c r="D928" s="36"/>
      <c r="I928" s="40"/>
      <c r="L928" s="41"/>
    </row>
    <row r="929" spans="2:12" s="37" customFormat="1" x14ac:dyDescent="0.25">
      <c r="B929" s="39"/>
      <c r="C929" s="35"/>
      <c r="D929" s="36"/>
      <c r="I929" s="40"/>
      <c r="L929" s="41"/>
    </row>
    <row r="930" spans="2:12" s="37" customFormat="1" x14ac:dyDescent="0.25">
      <c r="B930" s="39"/>
      <c r="C930" s="35"/>
      <c r="D930" s="36"/>
      <c r="I930" s="40"/>
      <c r="L930" s="41"/>
    </row>
    <row r="931" spans="2:12" s="37" customFormat="1" x14ac:dyDescent="0.25">
      <c r="B931" s="39"/>
      <c r="C931" s="35"/>
      <c r="D931" s="36"/>
      <c r="I931" s="40"/>
      <c r="L931" s="41"/>
    </row>
    <row r="932" spans="2:12" s="37" customFormat="1" x14ac:dyDescent="0.25">
      <c r="B932" s="39"/>
      <c r="C932" s="35"/>
      <c r="D932" s="36"/>
      <c r="I932" s="40"/>
      <c r="L932" s="41"/>
    </row>
    <row r="933" spans="2:12" s="37" customFormat="1" x14ac:dyDescent="0.25">
      <c r="B933" s="39"/>
      <c r="C933" s="35"/>
      <c r="D933" s="36"/>
      <c r="I933" s="40"/>
      <c r="L933" s="41"/>
    </row>
    <row r="934" spans="2:12" s="37" customFormat="1" x14ac:dyDescent="0.25">
      <c r="B934" s="39"/>
      <c r="C934" s="35"/>
      <c r="D934" s="36"/>
      <c r="I934" s="40"/>
      <c r="L934" s="41"/>
    </row>
    <row r="935" spans="2:12" s="37" customFormat="1" x14ac:dyDescent="0.25">
      <c r="B935" s="39"/>
      <c r="C935" s="35"/>
      <c r="D935" s="36"/>
      <c r="I935" s="40"/>
      <c r="L935" s="41"/>
    </row>
    <row r="936" spans="2:12" s="37" customFormat="1" x14ac:dyDescent="0.25">
      <c r="B936" s="39"/>
      <c r="C936" s="35"/>
      <c r="D936" s="36"/>
      <c r="I936" s="40"/>
      <c r="L936" s="41"/>
    </row>
    <row r="937" spans="2:12" s="37" customFormat="1" x14ac:dyDescent="0.25">
      <c r="B937" s="39"/>
      <c r="C937" s="35"/>
      <c r="D937" s="36"/>
      <c r="I937" s="40"/>
      <c r="L937" s="41"/>
    </row>
    <row r="938" spans="2:12" s="37" customFormat="1" x14ac:dyDescent="0.25">
      <c r="B938" s="39"/>
      <c r="C938" s="35"/>
      <c r="D938" s="36"/>
      <c r="I938" s="40"/>
      <c r="L938" s="41"/>
    </row>
    <row r="939" spans="2:12" s="37" customFormat="1" x14ac:dyDescent="0.25">
      <c r="B939" s="39"/>
      <c r="C939" s="35"/>
      <c r="D939" s="36"/>
      <c r="I939" s="40"/>
      <c r="L939" s="41"/>
    </row>
    <row r="940" spans="2:12" s="37" customFormat="1" x14ac:dyDescent="0.25">
      <c r="B940" s="39"/>
      <c r="C940" s="35"/>
      <c r="D940" s="36"/>
      <c r="I940" s="40"/>
      <c r="L940" s="41"/>
    </row>
    <row r="941" spans="2:12" s="37" customFormat="1" x14ac:dyDescent="0.25">
      <c r="B941" s="39"/>
      <c r="C941" s="35"/>
      <c r="D941" s="36"/>
      <c r="I941" s="40"/>
      <c r="L941" s="41"/>
    </row>
    <row r="942" spans="2:12" s="37" customFormat="1" x14ac:dyDescent="0.25">
      <c r="B942" s="39"/>
      <c r="C942" s="35"/>
      <c r="D942" s="36"/>
      <c r="I942" s="40"/>
      <c r="L942" s="41"/>
    </row>
    <row r="943" spans="2:12" s="37" customFormat="1" x14ac:dyDescent="0.25">
      <c r="B943" s="39"/>
      <c r="C943" s="35"/>
      <c r="D943" s="36"/>
      <c r="I943" s="40"/>
      <c r="L943" s="41"/>
    </row>
    <row r="944" spans="2:12" s="37" customFormat="1" x14ac:dyDescent="0.25">
      <c r="B944" s="39"/>
      <c r="C944" s="35"/>
      <c r="D944" s="36"/>
      <c r="I944" s="40"/>
      <c r="L944" s="41"/>
    </row>
    <row r="945" spans="2:12" s="37" customFormat="1" x14ac:dyDescent="0.25">
      <c r="B945" s="39"/>
      <c r="C945" s="35"/>
      <c r="D945" s="36"/>
      <c r="I945" s="40"/>
      <c r="L945" s="41"/>
    </row>
    <row r="946" spans="2:12" s="37" customFormat="1" x14ac:dyDescent="0.25">
      <c r="B946" s="39"/>
      <c r="C946" s="35"/>
      <c r="D946" s="36"/>
      <c r="I946" s="40"/>
      <c r="L946" s="41"/>
    </row>
    <row r="947" spans="2:12" s="37" customFormat="1" x14ac:dyDescent="0.25">
      <c r="B947" s="39"/>
      <c r="C947" s="35"/>
      <c r="D947" s="36"/>
      <c r="I947" s="40"/>
      <c r="L947" s="41"/>
    </row>
    <row r="948" spans="2:12" s="37" customFormat="1" x14ac:dyDescent="0.25">
      <c r="B948" s="39"/>
      <c r="C948" s="35"/>
      <c r="D948" s="36"/>
      <c r="I948" s="40"/>
      <c r="L948" s="41"/>
    </row>
  </sheetData>
  <autoFilter ref="A1:M6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8"/>
  <sheetViews>
    <sheetView topLeftCell="A46" workbookViewId="0">
      <selection activeCell="B46" sqref="B1:B1048576"/>
    </sheetView>
  </sheetViews>
  <sheetFormatPr defaultRowHeight="15" x14ac:dyDescent="0.25"/>
  <cols>
    <col min="1" max="1" width="12.28515625" style="4" bestFit="1" customWidth="1"/>
    <col min="2" max="2" width="25.7109375" style="10" customWidth="1"/>
    <col min="3" max="3" width="15.7109375" style="5" bestFit="1" customWidth="1"/>
    <col min="4" max="4" width="22.85546875" style="2" bestFit="1" customWidth="1"/>
    <col min="5" max="16" width="6.5703125" bestFit="1" customWidth="1"/>
    <col min="17" max="17" width="7.5703125" bestFit="1" customWidth="1"/>
    <col min="18" max="18" width="6.5703125" bestFit="1" customWidth="1"/>
  </cols>
  <sheetData>
    <row r="1" spans="1:17" x14ac:dyDescent="0.25">
      <c r="A1" s="12" t="s">
        <v>144</v>
      </c>
      <c r="B1" s="15" t="s">
        <v>145</v>
      </c>
      <c r="C1" s="13" t="s">
        <v>136</v>
      </c>
      <c r="D1" s="16" t="s">
        <v>137</v>
      </c>
    </row>
    <row r="2" spans="1:17" x14ac:dyDescent="0.25">
      <c r="A2" s="19" t="s">
        <v>1</v>
      </c>
      <c r="B2" s="22">
        <v>32930</v>
      </c>
      <c r="C2" s="20">
        <v>1120</v>
      </c>
      <c r="D2" s="23">
        <v>3.4011539629517161E-2</v>
      </c>
      <c r="Q2" s="1"/>
    </row>
    <row r="3" spans="1:17" x14ac:dyDescent="0.25">
      <c r="A3" s="19" t="s">
        <v>3</v>
      </c>
      <c r="B3" s="22">
        <v>5246</v>
      </c>
      <c r="C3" s="26">
        <v>215</v>
      </c>
      <c r="D3" s="23">
        <v>4.0983606557377046E-2</v>
      </c>
    </row>
    <row r="4" spans="1:17" x14ac:dyDescent="0.25">
      <c r="A4" s="19" t="s">
        <v>5</v>
      </c>
      <c r="B4" s="22">
        <v>29240</v>
      </c>
      <c r="C4" s="26">
        <v>999</v>
      </c>
      <c r="D4" s="23">
        <v>3.4165526675786595E-2</v>
      </c>
    </row>
    <row r="5" spans="1:17" x14ac:dyDescent="0.25">
      <c r="A5" s="19" t="s">
        <v>7</v>
      </c>
      <c r="B5" s="22">
        <v>3945</v>
      </c>
      <c r="C5" s="26">
        <v>187</v>
      </c>
      <c r="D5" s="23">
        <v>4.7401774397972114E-2</v>
      </c>
    </row>
    <row r="6" spans="1:17" x14ac:dyDescent="0.25">
      <c r="A6" s="19" t="s">
        <v>9</v>
      </c>
      <c r="B6" s="22">
        <v>84633</v>
      </c>
      <c r="C6" s="20">
        <v>4133</v>
      </c>
      <c r="D6" s="23">
        <v>4.8834379024730305E-2</v>
      </c>
      <c r="Q6" s="1"/>
    </row>
    <row r="7" spans="1:17" x14ac:dyDescent="0.25">
      <c r="A7" s="19" t="s">
        <v>11</v>
      </c>
      <c r="B7" s="22">
        <v>309224</v>
      </c>
      <c r="C7" s="20">
        <v>5014</v>
      </c>
      <c r="D7" s="23">
        <v>1.6214782811166017E-2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9" t="s">
        <v>13</v>
      </c>
      <c r="B8" s="22">
        <v>2342</v>
      </c>
      <c r="C8" s="26">
        <v>69</v>
      </c>
      <c r="D8" s="23">
        <v>2.9461998292058068E-2</v>
      </c>
      <c r="Q8" s="1"/>
    </row>
    <row r="9" spans="1:17" x14ac:dyDescent="0.25">
      <c r="A9" s="19" t="s">
        <v>15</v>
      </c>
      <c r="B9" s="22">
        <v>17929</v>
      </c>
      <c r="C9" s="26">
        <v>584</v>
      </c>
      <c r="D9" s="23">
        <v>3.25729265435886E-2</v>
      </c>
      <c r="Q9" s="1"/>
    </row>
    <row r="10" spans="1:17" x14ac:dyDescent="0.25">
      <c r="A10" s="19" t="s">
        <v>17</v>
      </c>
      <c r="B10" s="22">
        <v>17003</v>
      </c>
      <c r="C10" s="26">
        <v>801</v>
      </c>
      <c r="D10" s="23">
        <v>4.7109333647003468E-2</v>
      </c>
      <c r="Q10" s="1"/>
    </row>
    <row r="11" spans="1:17" x14ac:dyDescent="0.25">
      <c r="A11" s="19" t="s">
        <v>19</v>
      </c>
      <c r="B11" s="22">
        <v>39606</v>
      </c>
      <c r="C11" s="20">
        <v>1084</v>
      </c>
      <c r="D11" s="23">
        <v>2.7369590466090995E-2</v>
      </c>
      <c r="Q11" s="1"/>
    </row>
    <row r="12" spans="1:17" x14ac:dyDescent="0.25">
      <c r="A12" s="19" t="s">
        <v>21</v>
      </c>
      <c r="B12" s="22">
        <v>51028</v>
      </c>
      <c r="C12" s="20">
        <v>1331</v>
      </c>
      <c r="D12" s="23">
        <v>2.6083718742651092E-2</v>
      </c>
    </row>
    <row r="13" spans="1:17" x14ac:dyDescent="0.25">
      <c r="A13" s="19" t="s">
        <v>23</v>
      </c>
      <c r="B13" s="22">
        <v>11393</v>
      </c>
      <c r="C13" s="26">
        <v>496</v>
      </c>
      <c r="D13" s="23">
        <v>4.353550425699991E-2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9" t="s">
        <v>25</v>
      </c>
      <c r="B14" s="22">
        <v>432402</v>
      </c>
      <c r="C14" s="20">
        <v>4239</v>
      </c>
      <c r="D14" s="23">
        <v>9.8033774126854174E-3</v>
      </c>
    </row>
    <row r="15" spans="1:17" x14ac:dyDescent="0.25">
      <c r="A15" s="19" t="s">
        <v>27</v>
      </c>
      <c r="B15" s="22">
        <v>5058</v>
      </c>
      <c r="C15" s="26">
        <v>200</v>
      </c>
      <c r="D15" s="23">
        <v>3.9541320680110716E-2</v>
      </c>
    </row>
    <row r="16" spans="1:17" x14ac:dyDescent="0.25">
      <c r="A16" s="19" t="s">
        <v>29</v>
      </c>
      <c r="B16" s="22">
        <v>2335</v>
      </c>
      <c r="C16" s="26">
        <v>129</v>
      </c>
      <c r="D16" s="23">
        <v>5.524625267665953E-2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9" t="s">
        <v>31</v>
      </c>
      <c r="B17" s="22">
        <v>158363</v>
      </c>
      <c r="C17" s="20">
        <v>6106</v>
      </c>
      <c r="D17" s="23">
        <v>3.8556986164697563E-2</v>
      </c>
      <c r="Q17" s="1"/>
    </row>
    <row r="18" spans="1:17" x14ac:dyDescent="0.25">
      <c r="A18" s="19" t="s">
        <v>33</v>
      </c>
      <c r="B18" s="22">
        <v>49189</v>
      </c>
      <c r="C18" s="20">
        <v>1520</v>
      </c>
      <c r="D18" s="23">
        <v>3.0901217751936407E-2</v>
      </c>
    </row>
    <row r="19" spans="1:17" x14ac:dyDescent="0.25">
      <c r="A19" s="19" t="s">
        <v>35</v>
      </c>
      <c r="B19" s="22">
        <v>14076</v>
      </c>
      <c r="C19" s="26">
        <v>569</v>
      </c>
      <c r="D19" s="23">
        <v>4.0423415743108836E-2</v>
      </c>
    </row>
    <row r="20" spans="1:17" x14ac:dyDescent="0.25">
      <c r="A20" s="19" t="s">
        <v>37</v>
      </c>
      <c r="B20" s="22">
        <v>1379</v>
      </c>
      <c r="C20" s="26">
        <v>29</v>
      </c>
      <c r="D20" s="23">
        <v>2.1029731689630168E-2</v>
      </c>
    </row>
    <row r="21" spans="1:17" x14ac:dyDescent="0.25">
      <c r="A21" s="19" t="s">
        <v>39</v>
      </c>
      <c r="B21" s="22">
        <v>6954</v>
      </c>
      <c r="C21" s="26">
        <v>388</v>
      </c>
      <c r="D21" s="23">
        <v>5.5795225769341386E-2</v>
      </c>
    </row>
    <row r="22" spans="1:17" x14ac:dyDescent="0.25">
      <c r="A22" s="19" t="s">
        <v>41</v>
      </c>
      <c r="B22" s="22">
        <v>3041</v>
      </c>
      <c r="C22" s="26">
        <v>236</v>
      </c>
      <c r="D22" s="23">
        <v>7.7606050641236435E-2</v>
      </c>
    </row>
    <row r="23" spans="1:17" x14ac:dyDescent="0.25">
      <c r="A23" s="19" t="s">
        <v>43</v>
      </c>
      <c r="B23" s="22">
        <v>1645</v>
      </c>
      <c r="C23" s="26">
        <v>55</v>
      </c>
      <c r="D23" s="23">
        <v>3.3434650455927049E-2</v>
      </c>
    </row>
    <row r="24" spans="1:17" x14ac:dyDescent="0.25">
      <c r="A24" s="19" t="s">
        <v>45</v>
      </c>
      <c r="B24" s="22">
        <v>2093</v>
      </c>
      <c r="C24" s="26">
        <v>115</v>
      </c>
      <c r="D24" s="23">
        <v>5.4945054945054944E-2</v>
      </c>
    </row>
    <row r="25" spans="1:17" x14ac:dyDescent="0.25">
      <c r="A25" s="19" t="s">
        <v>47</v>
      </c>
      <c r="B25" s="22">
        <v>2052</v>
      </c>
      <c r="C25" s="26">
        <v>86</v>
      </c>
      <c r="D25" s="23">
        <v>4.1910331384015592E-2</v>
      </c>
    </row>
    <row r="26" spans="1:17" x14ac:dyDescent="0.25">
      <c r="A26" s="19" t="s">
        <v>49</v>
      </c>
      <c r="B26" s="22">
        <v>5391</v>
      </c>
      <c r="C26" s="26">
        <v>151</v>
      </c>
      <c r="D26" s="23">
        <v>2.8009645705805972E-2</v>
      </c>
    </row>
    <row r="27" spans="1:17" x14ac:dyDescent="0.25">
      <c r="A27" s="19" t="s">
        <v>51</v>
      </c>
      <c r="B27" s="22">
        <v>7503</v>
      </c>
      <c r="C27" s="26">
        <v>97</v>
      </c>
      <c r="D27" s="23">
        <v>1.2928162068505932E-2</v>
      </c>
      <c r="Q27" s="1"/>
    </row>
    <row r="28" spans="1:17" x14ac:dyDescent="0.25">
      <c r="A28" s="19" t="s">
        <v>53</v>
      </c>
      <c r="B28" s="22">
        <v>24798</v>
      </c>
      <c r="C28" s="20">
        <v>1034</v>
      </c>
      <c r="D28" s="23">
        <v>4.1696911041213001E-2</v>
      </c>
    </row>
    <row r="29" spans="1:17" x14ac:dyDescent="0.25">
      <c r="A29" s="19" t="s">
        <v>55</v>
      </c>
      <c r="B29" s="22">
        <v>13186</v>
      </c>
      <c r="C29" s="26">
        <v>375</v>
      </c>
      <c r="D29" s="23">
        <v>2.8439253753981496E-2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9" t="s">
        <v>57</v>
      </c>
      <c r="B30" s="22">
        <v>231841</v>
      </c>
      <c r="C30" s="20">
        <v>5560</v>
      </c>
      <c r="D30" s="23">
        <v>2.3981953148925341E-2</v>
      </c>
    </row>
    <row r="31" spans="1:17" x14ac:dyDescent="0.25">
      <c r="A31" s="19" t="s">
        <v>59</v>
      </c>
      <c r="B31" s="22">
        <v>3582</v>
      </c>
      <c r="C31" s="26">
        <v>182</v>
      </c>
      <c r="D31" s="23">
        <v>5.0809603573422672E-2</v>
      </c>
      <c r="Q31" s="1"/>
    </row>
    <row r="32" spans="1:17" x14ac:dyDescent="0.25">
      <c r="A32" s="19" t="s">
        <v>131</v>
      </c>
      <c r="B32" s="22">
        <v>20302</v>
      </c>
      <c r="C32" s="26">
        <v>786</v>
      </c>
      <c r="D32" s="23">
        <v>3.8715397497783473E-2</v>
      </c>
    </row>
    <row r="33" spans="1:17" x14ac:dyDescent="0.25">
      <c r="A33" s="19" t="s">
        <v>62</v>
      </c>
      <c r="B33" s="22">
        <v>7513</v>
      </c>
      <c r="C33" s="26">
        <v>487</v>
      </c>
      <c r="D33" s="23">
        <v>6.4820976973246375E-2</v>
      </c>
    </row>
    <row r="34" spans="1:17" x14ac:dyDescent="0.25">
      <c r="A34" s="19" t="s">
        <v>64</v>
      </c>
      <c r="B34" s="22">
        <v>1393</v>
      </c>
      <c r="C34" s="26">
        <v>161</v>
      </c>
      <c r="D34" s="23">
        <v>0.11557788944723618</v>
      </c>
    </row>
    <row r="35" spans="1:17" x14ac:dyDescent="0.25">
      <c r="A35" s="19" t="s">
        <v>66</v>
      </c>
      <c r="B35" s="22">
        <v>1401</v>
      </c>
      <c r="C35" s="26">
        <v>56</v>
      </c>
      <c r="D35" s="23">
        <v>3.9971448965024983E-2</v>
      </c>
      <c r="Q35" s="1"/>
    </row>
    <row r="36" spans="1:17" x14ac:dyDescent="0.25">
      <c r="A36" s="19" t="s">
        <v>68</v>
      </c>
      <c r="B36" s="22">
        <v>48138</v>
      </c>
      <c r="C36" s="20">
        <v>2558</v>
      </c>
      <c r="D36" s="23">
        <v>5.313889235115709E-2</v>
      </c>
      <c r="Q36" s="1"/>
    </row>
    <row r="37" spans="1:17" x14ac:dyDescent="0.25">
      <c r="A37" s="19" t="s">
        <v>70</v>
      </c>
      <c r="B37" s="22">
        <v>97390</v>
      </c>
      <c r="C37" s="20">
        <v>1753</v>
      </c>
      <c r="D37" s="23">
        <v>1.7999794640106787E-2</v>
      </c>
      <c r="Q37" s="1"/>
    </row>
    <row r="38" spans="1:17" x14ac:dyDescent="0.25">
      <c r="A38" s="19" t="s">
        <v>72</v>
      </c>
      <c r="B38" s="22">
        <v>38697</v>
      </c>
      <c r="C38" s="20">
        <v>1552</v>
      </c>
      <c r="D38" s="23">
        <v>4.0106468201669382E-2</v>
      </c>
    </row>
    <row r="39" spans="1:17" x14ac:dyDescent="0.25">
      <c r="A39" s="19" t="s">
        <v>74</v>
      </c>
      <c r="B39" s="22">
        <v>6146</v>
      </c>
      <c r="C39" s="26">
        <v>331</v>
      </c>
      <c r="D39" s="23">
        <v>5.3856166612430846E-2</v>
      </c>
    </row>
    <row r="40" spans="1:17" x14ac:dyDescent="0.25">
      <c r="A40" s="19" t="s">
        <v>76</v>
      </c>
      <c r="B40" s="22">
        <v>1448</v>
      </c>
      <c r="C40" s="26">
        <v>16</v>
      </c>
      <c r="D40" s="23">
        <v>1.1049723756906077E-2</v>
      </c>
      <c r="Q40" s="1"/>
    </row>
    <row r="41" spans="1:17" x14ac:dyDescent="0.25">
      <c r="A41" s="19" t="s">
        <v>78</v>
      </c>
      <c r="B41" s="22">
        <v>2883</v>
      </c>
      <c r="C41" s="26">
        <v>244</v>
      </c>
      <c r="D41" s="23">
        <v>8.4634061741241759E-2</v>
      </c>
      <c r="Q41" s="1"/>
    </row>
    <row r="42" spans="1:17" x14ac:dyDescent="0.25">
      <c r="A42" s="19" t="s">
        <v>80</v>
      </c>
      <c r="B42" s="22">
        <v>52698</v>
      </c>
      <c r="C42" s="20">
        <v>1260</v>
      </c>
      <c r="D42" s="23">
        <v>2.3909825799840603E-2</v>
      </c>
      <c r="Q42" s="1"/>
    </row>
    <row r="43" spans="1:17" x14ac:dyDescent="0.25">
      <c r="A43" s="19" t="s">
        <v>82</v>
      </c>
      <c r="B43" s="22">
        <v>49353</v>
      </c>
      <c r="C43" s="20">
        <v>2438</v>
      </c>
      <c r="D43" s="23">
        <v>4.9399225984236017E-2</v>
      </c>
    </row>
    <row r="44" spans="1:17" x14ac:dyDescent="0.25">
      <c r="A44" s="19" t="s">
        <v>84</v>
      </c>
      <c r="B44" s="22">
        <v>24298</v>
      </c>
      <c r="C44" s="26">
        <v>653</v>
      </c>
      <c r="D44" s="23">
        <v>2.687463988805663E-2</v>
      </c>
      <c r="Q44" s="1"/>
    </row>
    <row r="45" spans="1:17" x14ac:dyDescent="0.25">
      <c r="A45" s="19" t="s">
        <v>86</v>
      </c>
      <c r="B45" s="22">
        <v>9210</v>
      </c>
      <c r="C45" s="26">
        <v>212</v>
      </c>
      <c r="D45" s="23">
        <v>2.301845819761129E-2</v>
      </c>
      <c r="Q45" s="1"/>
    </row>
    <row r="46" spans="1:17" x14ac:dyDescent="0.25">
      <c r="A46" s="19" t="s">
        <v>88</v>
      </c>
      <c r="B46" s="22">
        <v>13037</v>
      </c>
      <c r="C46" s="26">
        <v>622</v>
      </c>
      <c r="D46" s="23">
        <v>4.7710362813530721E-2</v>
      </c>
    </row>
    <row r="47" spans="1:17" x14ac:dyDescent="0.25">
      <c r="A47" s="19" t="s">
        <v>90</v>
      </c>
      <c r="B47" s="22">
        <v>33450</v>
      </c>
      <c r="C47" s="20">
        <v>1078</v>
      </c>
      <c r="D47" s="23">
        <v>3.2227204783258592E-2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9" t="s">
        <v>92</v>
      </c>
      <c r="B48" s="22">
        <v>7218</v>
      </c>
      <c r="C48" s="26">
        <v>313</v>
      </c>
      <c r="D48" s="23">
        <v>4.3363812690495981E-2</v>
      </c>
      <c r="Q48" s="1"/>
    </row>
    <row r="49" spans="1:17" x14ac:dyDescent="0.25">
      <c r="A49" s="19" t="s">
        <v>94</v>
      </c>
      <c r="B49" s="22">
        <v>221684</v>
      </c>
      <c r="C49" s="20">
        <v>4458</v>
      </c>
      <c r="D49" s="23">
        <v>2.0109705707222893E-2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9" t="s">
        <v>96</v>
      </c>
      <c r="B50" s="22">
        <v>66371</v>
      </c>
      <c r="C50" s="20">
        <v>1299</v>
      </c>
      <c r="D50" s="23">
        <v>1.9571800937156287E-2</v>
      </c>
      <c r="Q50" s="1"/>
    </row>
    <row r="51" spans="1:17" x14ac:dyDescent="0.25">
      <c r="A51" s="19" t="s">
        <v>132</v>
      </c>
      <c r="B51" s="22">
        <v>213758</v>
      </c>
      <c r="C51" s="20">
        <v>5726</v>
      </c>
      <c r="D51" s="23">
        <v>2.6787301527896032E-2</v>
      </c>
      <c r="E51" s="1"/>
      <c r="F51" s="1"/>
      <c r="G51" s="1"/>
      <c r="H51" s="1"/>
      <c r="I51" s="1"/>
      <c r="J51" s="1"/>
      <c r="K51" s="1"/>
      <c r="L51" s="1"/>
      <c r="M51" s="1"/>
      <c r="O51" s="1"/>
      <c r="P51" s="1"/>
      <c r="Q51" s="1"/>
    </row>
    <row r="52" spans="1:17" x14ac:dyDescent="0.25">
      <c r="A52" s="19" t="s">
        <v>99</v>
      </c>
      <c r="B52" s="22">
        <v>75952</v>
      </c>
      <c r="C52" s="20">
        <v>3011</v>
      </c>
      <c r="D52" s="23">
        <v>3.9643459026753737E-2</v>
      </c>
      <c r="Q52" s="1"/>
    </row>
    <row r="53" spans="1:17" x14ac:dyDescent="0.25">
      <c r="A53" s="19" t="s">
        <v>101</v>
      </c>
      <c r="B53" s="22">
        <v>123335</v>
      </c>
      <c r="C53" s="20">
        <v>3089</v>
      </c>
      <c r="D53" s="23">
        <v>2.5045607491790651E-2</v>
      </c>
    </row>
    <row r="54" spans="1:17" x14ac:dyDescent="0.25">
      <c r="A54" s="19" t="s">
        <v>103</v>
      </c>
      <c r="B54" s="22">
        <v>110907</v>
      </c>
      <c r="C54" s="20">
        <v>3302</v>
      </c>
      <c r="D54" s="23">
        <v>2.977269243600494E-2</v>
      </c>
      <c r="Q54" s="1"/>
    </row>
    <row r="55" spans="1:17" x14ac:dyDescent="0.25">
      <c r="A55" s="19" t="s">
        <v>105</v>
      </c>
      <c r="B55" s="22">
        <v>11942</v>
      </c>
      <c r="C55" s="26">
        <v>315</v>
      </c>
      <c r="D55" s="23">
        <v>2.6377491207502931E-2</v>
      </c>
      <c r="Q55" s="1"/>
    </row>
    <row r="56" spans="1:17" x14ac:dyDescent="0.25">
      <c r="A56" s="19" t="s">
        <v>133</v>
      </c>
      <c r="B56" s="22">
        <v>39809</v>
      </c>
      <c r="C56" s="20">
        <v>1432</v>
      </c>
      <c r="D56" s="23">
        <v>3.5971765178728431E-2</v>
      </c>
      <c r="E56">
        <f>C56/B56</f>
        <v>3.5971765178728431E-2</v>
      </c>
      <c r="Q56" s="1"/>
    </row>
    <row r="57" spans="1:17" x14ac:dyDescent="0.25">
      <c r="A57" s="19" t="s">
        <v>134</v>
      </c>
      <c r="B57" s="22">
        <v>45741</v>
      </c>
      <c r="C57" s="20">
        <v>1576</v>
      </c>
      <c r="D57" s="23">
        <v>3.4454865438009664E-2</v>
      </c>
      <c r="Q57" s="1"/>
    </row>
    <row r="58" spans="1:17" x14ac:dyDescent="0.25">
      <c r="A58" s="19" t="s">
        <v>135</v>
      </c>
      <c r="B58" s="22">
        <v>28976</v>
      </c>
      <c r="C58" s="26">
        <v>912</v>
      </c>
      <c r="D58" s="23">
        <v>3.147432357813363E-2</v>
      </c>
      <c r="Q58" s="1"/>
    </row>
    <row r="59" spans="1:17" x14ac:dyDescent="0.25">
      <c r="A59" s="19" t="s">
        <v>110</v>
      </c>
      <c r="B59" s="22">
        <v>47059</v>
      </c>
      <c r="C59" s="20">
        <v>1315</v>
      </c>
      <c r="D59" s="23">
        <v>2.7943645211330456E-2</v>
      </c>
    </row>
    <row r="60" spans="1:17" x14ac:dyDescent="0.25">
      <c r="A60" s="19" t="s">
        <v>112</v>
      </c>
      <c r="B60" s="22">
        <v>77313</v>
      </c>
      <c r="C60" s="20">
        <v>1863</v>
      </c>
      <c r="D60" s="23">
        <v>2.4096853051880019E-2</v>
      </c>
    </row>
    <row r="61" spans="1:17" x14ac:dyDescent="0.25">
      <c r="A61" s="19" t="s">
        <v>114</v>
      </c>
      <c r="B61" s="22">
        <v>8806</v>
      </c>
      <c r="C61" s="26">
        <v>435</v>
      </c>
      <c r="D61" s="23">
        <v>4.9398137633431753E-2</v>
      </c>
    </row>
    <row r="62" spans="1:17" x14ac:dyDescent="0.25">
      <c r="A62" s="19" t="s">
        <v>116</v>
      </c>
      <c r="B62" s="22">
        <v>7002</v>
      </c>
      <c r="C62" s="26">
        <v>474</v>
      </c>
      <c r="D62" s="23">
        <v>6.7694944301628104E-2</v>
      </c>
    </row>
    <row r="63" spans="1:17" x14ac:dyDescent="0.25">
      <c r="A63" s="19" t="s">
        <v>118</v>
      </c>
      <c r="B63" s="22">
        <v>3455</v>
      </c>
      <c r="C63" s="26">
        <v>215</v>
      </c>
      <c r="D63" s="23">
        <v>6.2228654124457307E-2</v>
      </c>
      <c r="Q63" s="1"/>
    </row>
    <row r="64" spans="1:17" x14ac:dyDescent="0.25">
      <c r="A64" s="19" t="s">
        <v>120</v>
      </c>
      <c r="B64" s="22">
        <v>2503</v>
      </c>
      <c r="C64" s="26">
        <v>92</v>
      </c>
      <c r="D64" s="23">
        <v>3.6755892928485814E-2</v>
      </c>
    </row>
    <row r="65" spans="1:17" x14ac:dyDescent="0.25">
      <c r="A65" s="19" t="s">
        <v>122</v>
      </c>
      <c r="B65" s="22">
        <v>70877</v>
      </c>
      <c r="C65" s="20">
        <v>2339</v>
      </c>
      <c r="D65" s="23">
        <v>3.3000832428009087E-2</v>
      </c>
    </row>
    <row r="66" spans="1:17" x14ac:dyDescent="0.25">
      <c r="A66" s="19" t="s">
        <v>124</v>
      </c>
      <c r="B66" s="22">
        <v>5561</v>
      </c>
      <c r="C66" s="26">
        <v>184</v>
      </c>
      <c r="D66" s="23">
        <v>3.3087574177306241E-2</v>
      </c>
    </row>
    <row r="67" spans="1:17" x14ac:dyDescent="0.25">
      <c r="A67" s="19" t="s">
        <v>126</v>
      </c>
      <c r="B67" s="22">
        <v>9082</v>
      </c>
      <c r="C67" s="26">
        <v>289</v>
      </c>
      <c r="D67" s="23">
        <v>3.1821184761065845E-2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9" t="s">
        <v>128</v>
      </c>
      <c r="B68" s="22">
        <v>3820</v>
      </c>
      <c r="C68" s="26">
        <v>146</v>
      </c>
      <c r="D68" s="23">
        <v>3.8219895287958112E-2</v>
      </c>
    </row>
    <row r="69" spans="1:17" x14ac:dyDescent="0.25">
      <c r="A69" s="28" t="s">
        <v>130</v>
      </c>
      <c r="B69" s="31">
        <v>3157935</v>
      </c>
      <c r="C69" s="29">
        <v>84096</v>
      </c>
      <c r="D69" s="32">
        <v>2.6630060466729048E-2</v>
      </c>
    </row>
    <row r="70" spans="1:17" x14ac:dyDescent="0.25">
      <c r="B70" s="37"/>
      <c r="D70" s="40"/>
    </row>
    <row r="71" spans="1:17" x14ac:dyDescent="0.25">
      <c r="B71" s="37"/>
      <c r="D71" s="40"/>
    </row>
    <row r="72" spans="1:17" x14ac:dyDescent="0.25">
      <c r="B72" s="37"/>
      <c r="D72" s="40"/>
    </row>
    <row r="73" spans="1:17" x14ac:dyDescent="0.25">
      <c r="B73" s="37"/>
      <c r="D73" s="40"/>
    </row>
    <row r="74" spans="1:17" x14ac:dyDescent="0.25">
      <c r="B74" s="37"/>
      <c r="D74" s="40"/>
    </row>
    <row r="75" spans="1:17" x14ac:dyDescent="0.25">
      <c r="B75" s="37"/>
      <c r="D75" s="40"/>
    </row>
    <row r="76" spans="1:17" x14ac:dyDescent="0.25">
      <c r="B76" s="37"/>
      <c r="D76" s="40"/>
    </row>
    <row r="77" spans="1:17" x14ac:dyDescent="0.25">
      <c r="B77" s="37"/>
      <c r="D77" s="40"/>
    </row>
    <row r="78" spans="1:17" x14ac:dyDescent="0.25">
      <c r="B78" s="37"/>
      <c r="D78" s="40"/>
    </row>
    <row r="79" spans="1:17" x14ac:dyDescent="0.25">
      <c r="B79" s="37"/>
      <c r="D79" s="40"/>
    </row>
    <row r="80" spans="1:17" x14ac:dyDescent="0.25">
      <c r="B80" s="37"/>
      <c r="D80" s="40"/>
    </row>
    <row r="81" spans="2:4" x14ac:dyDescent="0.25">
      <c r="B81" s="37"/>
      <c r="D81" s="40"/>
    </row>
    <row r="82" spans="2:4" x14ac:dyDescent="0.25">
      <c r="B82" s="37"/>
      <c r="D82" s="40"/>
    </row>
    <row r="83" spans="2:4" x14ac:dyDescent="0.25">
      <c r="B83" s="37"/>
      <c r="D83" s="40"/>
    </row>
    <row r="84" spans="2:4" x14ac:dyDescent="0.25">
      <c r="B84" s="37"/>
      <c r="D84" s="40"/>
    </row>
    <row r="85" spans="2:4" x14ac:dyDescent="0.25">
      <c r="B85" s="37"/>
      <c r="D85" s="40"/>
    </row>
    <row r="86" spans="2:4" x14ac:dyDescent="0.25">
      <c r="B86" s="37"/>
      <c r="D86" s="40"/>
    </row>
    <row r="87" spans="2:4" x14ac:dyDescent="0.25">
      <c r="B87" s="37"/>
      <c r="D87" s="40"/>
    </row>
    <row r="88" spans="2:4" x14ac:dyDescent="0.25">
      <c r="B88" s="37"/>
      <c r="D88" s="40"/>
    </row>
    <row r="89" spans="2:4" x14ac:dyDescent="0.25">
      <c r="B89" s="37"/>
      <c r="D89" s="40"/>
    </row>
    <row r="90" spans="2:4" x14ac:dyDescent="0.25">
      <c r="B90" s="37"/>
      <c r="D90" s="40"/>
    </row>
    <row r="91" spans="2:4" x14ac:dyDescent="0.25">
      <c r="B91" s="37"/>
      <c r="D91" s="40"/>
    </row>
    <row r="92" spans="2:4" x14ac:dyDescent="0.25">
      <c r="B92" s="37"/>
      <c r="D92" s="40"/>
    </row>
    <row r="93" spans="2:4" x14ac:dyDescent="0.25">
      <c r="B93" s="37"/>
      <c r="D93" s="40"/>
    </row>
    <row r="94" spans="2:4" x14ac:dyDescent="0.25">
      <c r="B94" s="37"/>
      <c r="D94" s="40"/>
    </row>
    <row r="95" spans="2:4" x14ac:dyDescent="0.25">
      <c r="B95" s="37"/>
      <c r="D95" s="40"/>
    </row>
    <row r="96" spans="2:4" x14ac:dyDescent="0.25">
      <c r="B96" s="37"/>
      <c r="D96" s="40"/>
    </row>
    <row r="97" spans="2:4" x14ac:dyDescent="0.25">
      <c r="B97" s="37"/>
      <c r="D97" s="40"/>
    </row>
    <row r="98" spans="2:4" x14ac:dyDescent="0.25">
      <c r="B98" s="37"/>
      <c r="D98" s="40"/>
    </row>
    <row r="99" spans="2:4" x14ac:dyDescent="0.25">
      <c r="B99" s="37"/>
      <c r="D99" s="40"/>
    </row>
    <row r="100" spans="2:4" x14ac:dyDescent="0.25">
      <c r="B100" s="37"/>
      <c r="D100" s="40"/>
    </row>
    <row r="101" spans="2:4" x14ac:dyDescent="0.25">
      <c r="B101" s="37"/>
      <c r="D101" s="40"/>
    </row>
    <row r="102" spans="2:4" x14ac:dyDescent="0.25">
      <c r="B102" s="37"/>
      <c r="D102" s="40"/>
    </row>
    <row r="103" spans="2:4" x14ac:dyDescent="0.25">
      <c r="B103" s="37"/>
      <c r="D103" s="40"/>
    </row>
    <row r="104" spans="2:4" x14ac:dyDescent="0.25">
      <c r="B104" s="37"/>
      <c r="D104" s="40"/>
    </row>
    <row r="105" spans="2:4" x14ac:dyDescent="0.25">
      <c r="B105" s="37"/>
      <c r="D105" s="40"/>
    </row>
    <row r="106" spans="2:4" x14ac:dyDescent="0.25">
      <c r="B106" s="37"/>
      <c r="D106" s="40"/>
    </row>
    <row r="107" spans="2:4" x14ac:dyDescent="0.25">
      <c r="B107" s="37"/>
      <c r="D107" s="40"/>
    </row>
    <row r="108" spans="2:4" x14ac:dyDescent="0.25">
      <c r="B108" s="37"/>
      <c r="D108" s="40"/>
    </row>
    <row r="109" spans="2:4" x14ac:dyDescent="0.25">
      <c r="B109" s="37"/>
      <c r="D109" s="40"/>
    </row>
    <row r="110" spans="2:4" x14ac:dyDescent="0.25">
      <c r="B110" s="37"/>
      <c r="D110" s="40"/>
    </row>
    <row r="111" spans="2:4" x14ac:dyDescent="0.25">
      <c r="B111" s="37"/>
      <c r="D111" s="40"/>
    </row>
    <row r="112" spans="2:4" x14ac:dyDescent="0.25">
      <c r="B112" s="37"/>
      <c r="D112" s="40"/>
    </row>
    <row r="113" spans="2:4" x14ac:dyDescent="0.25">
      <c r="B113" s="37"/>
      <c r="D113" s="40"/>
    </row>
    <row r="114" spans="2:4" x14ac:dyDescent="0.25">
      <c r="B114" s="37"/>
      <c r="D114" s="40"/>
    </row>
    <row r="115" spans="2:4" x14ac:dyDescent="0.25">
      <c r="B115" s="37"/>
      <c r="D115" s="40"/>
    </row>
    <row r="116" spans="2:4" x14ac:dyDescent="0.25">
      <c r="B116" s="37"/>
      <c r="D116" s="40"/>
    </row>
    <row r="117" spans="2:4" x14ac:dyDescent="0.25">
      <c r="B117" s="37"/>
      <c r="D117" s="40"/>
    </row>
    <row r="118" spans="2:4" x14ac:dyDescent="0.25">
      <c r="B118" s="37"/>
      <c r="D118" s="40"/>
    </row>
    <row r="119" spans="2:4" x14ac:dyDescent="0.25">
      <c r="B119" s="37"/>
      <c r="D119" s="40"/>
    </row>
    <row r="120" spans="2:4" x14ac:dyDescent="0.25">
      <c r="B120" s="37"/>
      <c r="D120" s="40"/>
    </row>
    <row r="121" spans="2:4" x14ac:dyDescent="0.25">
      <c r="B121" s="37"/>
      <c r="D121" s="40"/>
    </row>
    <row r="122" spans="2:4" x14ac:dyDescent="0.25">
      <c r="B122" s="37"/>
      <c r="D122" s="40"/>
    </row>
    <row r="123" spans="2:4" x14ac:dyDescent="0.25">
      <c r="B123" s="37"/>
      <c r="D123" s="40"/>
    </row>
    <row r="124" spans="2:4" x14ac:dyDescent="0.25">
      <c r="B124" s="37"/>
      <c r="D124" s="40"/>
    </row>
    <row r="125" spans="2:4" x14ac:dyDescent="0.25">
      <c r="B125" s="37"/>
      <c r="D125" s="40"/>
    </row>
    <row r="126" spans="2:4" x14ac:dyDescent="0.25">
      <c r="B126" s="37"/>
      <c r="D126" s="40"/>
    </row>
    <row r="127" spans="2:4" x14ac:dyDescent="0.25">
      <c r="B127" s="37"/>
      <c r="D127" s="40"/>
    </row>
    <row r="128" spans="2:4" x14ac:dyDescent="0.25">
      <c r="B128" s="37"/>
      <c r="D128" s="40"/>
    </row>
    <row r="129" spans="2:4" x14ac:dyDescent="0.25">
      <c r="B129" s="37"/>
      <c r="D129" s="40"/>
    </row>
    <row r="130" spans="2:4" x14ac:dyDescent="0.25">
      <c r="B130" s="37"/>
      <c r="D130" s="40"/>
    </row>
    <row r="131" spans="2:4" x14ac:dyDescent="0.25">
      <c r="B131" s="37"/>
      <c r="D131" s="40"/>
    </row>
    <row r="132" spans="2:4" x14ac:dyDescent="0.25">
      <c r="B132" s="37"/>
      <c r="D132" s="40"/>
    </row>
    <row r="133" spans="2:4" x14ac:dyDescent="0.25">
      <c r="B133" s="37"/>
      <c r="D133" s="40"/>
    </row>
    <row r="134" spans="2:4" x14ac:dyDescent="0.25">
      <c r="B134" s="37"/>
      <c r="D134" s="40"/>
    </row>
    <row r="135" spans="2:4" x14ac:dyDescent="0.25">
      <c r="B135" s="37"/>
      <c r="D135" s="40"/>
    </row>
    <row r="136" spans="2:4" x14ac:dyDescent="0.25">
      <c r="B136" s="37"/>
      <c r="D136" s="40"/>
    </row>
    <row r="137" spans="2:4" x14ac:dyDescent="0.25">
      <c r="B137" s="37"/>
      <c r="D137" s="40"/>
    </row>
    <row r="138" spans="2:4" x14ac:dyDescent="0.25">
      <c r="B138" s="37"/>
      <c r="D138" s="40"/>
    </row>
    <row r="139" spans="2:4" x14ac:dyDescent="0.25">
      <c r="B139" s="37"/>
      <c r="D139" s="40"/>
    </row>
    <row r="140" spans="2:4" x14ac:dyDescent="0.25">
      <c r="B140" s="37"/>
      <c r="D140" s="40"/>
    </row>
    <row r="141" spans="2:4" x14ac:dyDescent="0.25">
      <c r="B141" s="37"/>
      <c r="D141" s="40"/>
    </row>
    <row r="142" spans="2:4" x14ac:dyDescent="0.25">
      <c r="B142" s="37"/>
      <c r="D142" s="40"/>
    </row>
    <row r="143" spans="2:4" x14ac:dyDescent="0.25">
      <c r="B143" s="37"/>
      <c r="D143" s="40"/>
    </row>
    <row r="144" spans="2:4" x14ac:dyDescent="0.25">
      <c r="B144" s="37"/>
      <c r="D144" s="40"/>
    </row>
    <row r="145" spans="2:4" x14ac:dyDescent="0.25">
      <c r="B145" s="37"/>
      <c r="D145" s="40"/>
    </row>
    <row r="146" spans="2:4" x14ac:dyDescent="0.25">
      <c r="B146" s="37"/>
      <c r="D146" s="40"/>
    </row>
    <row r="147" spans="2:4" x14ac:dyDescent="0.25">
      <c r="B147" s="37"/>
      <c r="D147" s="40"/>
    </row>
    <row r="148" spans="2:4" x14ac:dyDescent="0.25">
      <c r="B148" s="37"/>
      <c r="D148" s="40"/>
    </row>
    <row r="149" spans="2:4" x14ac:dyDescent="0.25">
      <c r="B149" s="37"/>
      <c r="D149" s="40"/>
    </row>
    <row r="150" spans="2:4" x14ac:dyDescent="0.25">
      <c r="B150" s="37"/>
      <c r="D150" s="40"/>
    </row>
    <row r="151" spans="2:4" x14ac:dyDescent="0.25">
      <c r="B151" s="37"/>
      <c r="D151" s="40"/>
    </row>
    <row r="152" spans="2:4" x14ac:dyDescent="0.25">
      <c r="B152" s="37"/>
      <c r="D152" s="40"/>
    </row>
    <row r="153" spans="2:4" x14ac:dyDescent="0.25">
      <c r="B153" s="37"/>
      <c r="D153" s="40"/>
    </row>
    <row r="154" spans="2:4" x14ac:dyDescent="0.25">
      <c r="B154" s="37"/>
      <c r="D154" s="40"/>
    </row>
    <row r="155" spans="2:4" x14ac:dyDescent="0.25">
      <c r="B155" s="37"/>
      <c r="D155" s="40"/>
    </row>
    <row r="156" spans="2:4" x14ac:dyDescent="0.25">
      <c r="B156" s="37"/>
      <c r="D156" s="40"/>
    </row>
    <row r="157" spans="2:4" x14ac:dyDescent="0.25">
      <c r="B157" s="37"/>
      <c r="D157" s="40"/>
    </row>
    <row r="158" spans="2:4" x14ac:dyDescent="0.25">
      <c r="B158" s="37"/>
      <c r="D158" s="40"/>
    </row>
    <row r="159" spans="2:4" x14ac:dyDescent="0.25">
      <c r="B159" s="37"/>
      <c r="D159" s="40"/>
    </row>
    <row r="160" spans="2:4" x14ac:dyDescent="0.25">
      <c r="B160" s="37"/>
      <c r="D160" s="40"/>
    </row>
    <row r="161" spans="2:4" x14ac:dyDescent="0.25">
      <c r="B161" s="37"/>
      <c r="D161" s="40"/>
    </row>
    <row r="162" spans="2:4" x14ac:dyDescent="0.25">
      <c r="B162" s="37"/>
      <c r="D162" s="40"/>
    </row>
    <row r="163" spans="2:4" x14ac:dyDescent="0.25">
      <c r="B163" s="37"/>
      <c r="D163" s="40"/>
    </row>
    <row r="164" spans="2:4" x14ac:dyDescent="0.25">
      <c r="B164" s="37"/>
      <c r="D164" s="40"/>
    </row>
    <row r="165" spans="2:4" x14ac:dyDescent="0.25">
      <c r="B165" s="37"/>
      <c r="D165" s="40"/>
    </row>
    <row r="166" spans="2:4" x14ac:dyDescent="0.25">
      <c r="B166" s="37"/>
      <c r="D166" s="40"/>
    </row>
    <row r="167" spans="2:4" x14ac:dyDescent="0.25">
      <c r="B167" s="37"/>
      <c r="D167" s="40"/>
    </row>
    <row r="168" spans="2:4" x14ac:dyDescent="0.25">
      <c r="B168" s="37"/>
      <c r="D168" s="40"/>
    </row>
    <row r="169" spans="2:4" x14ac:dyDescent="0.25">
      <c r="B169" s="37"/>
      <c r="D169" s="40"/>
    </row>
    <row r="170" spans="2:4" x14ac:dyDescent="0.25">
      <c r="B170" s="37"/>
      <c r="D170" s="40"/>
    </row>
    <row r="171" spans="2:4" x14ac:dyDescent="0.25">
      <c r="B171" s="37"/>
      <c r="D171" s="40"/>
    </row>
    <row r="172" spans="2:4" x14ac:dyDescent="0.25">
      <c r="B172" s="37"/>
      <c r="D172" s="40"/>
    </row>
    <row r="173" spans="2:4" x14ac:dyDescent="0.25">
      <c r="B173" s="37"/>
      <c r="D173" s="40"/>
    </row>
    <row r="174" spans="2:4" x14ac:dyDescent="0.25">
      <c r="B174" s="37"/>
      <c r="D174" s="40"/>
    </row>
    <row r="175" spans="2:4" x14ac:dyDescent="0.25">
      <c r="B175" s="37"/>
      <c r="D175" s="40"/>
    </row>
    <row r="176" spans="2:4" x14ac:dyDescent="0.25">
      <c r="B176" s="37"/>
      <c r="D176" s="40"/>
    </row>
    <row r="177" spans="2:4" x14ac:dyDescent="0.25">
      <c r="B177" s="37"/>
      <c r="D177" s="40"/>
    </row>
    <row r="178" spans="2:4" x14ac:dyDescent="0.25">
      <c r="B178" s="37"/>
      <c r="D178" s="40"/>
    </row>
    <row r="179" spans="2:4" x14ac:dyDescent="0.25">
      <c r="B179" s="37"/>
      <c r="D179" s="40"/>
    </row>
    <row r="180" spans="2:4" x14ac:dyDescent="0.25">
      <c r="B180" s="37"/>
      <c r="D180" s="40"/>
    </row>
    <row r="181" spans="2:4" x14ac:dyDescent="0.25">
      <c r="B181" s="37"/>
      <c r="D181" s="40"/>
    </row>
    <row r="182" spans="2:4" x14ac:dyDescent="0.25">
      <c r="B182" s="37"/>
      <c r="D182" s="40"/>
    </row>
    <row r="183" spans="2:4" x14ac:dyDescent="0.25">
      <c r="B183" s="37"/>
      <c r="D183" s="40"/>
    </row>
    <row r="184" spans="2:4" x14ac:dyDescent="0.25">
      <c r="B184" s="37"/>
      <c r="D184" s="40"/>
    </row>
    <row r="185" spans="2:4" x14ac:dyDescent="0.25">
      <c r="B185" s="37"/>
      <c r="D185" s="40"/>
    </row>
    <row r="186" spans="2:4" x14ac:dyDescent="0.25">
      <c r="B186" s="37"/>
      <c r="D186" s="40"/>
    </row>
    <row r="187" spans="2:4" x14ac:dyDescent="0.25">
      <c r="B187" s="37"/>
      <c r="D187" s="40"/>
    </row>
    <row r="188" spans="2:4" x14ac:dyDescent="0.25">
      <c r="B188" s="37"/>
      <c r="D188" s="40"/>
    </row>
    <row r="189" spans="2:4" x14ac:dyDescent="0.25">
      <c r="B189" s="37"/>
      <c r="D189" s="40"/>
    </row>
    <row r="190" spans="2:4" x14ac:dyDescent="0.25">
      <c r="B190" s="37"/>
      <c r="D190" s="40"/>
    </row>
    <row r="191" spans="2:4" x14ac:dyDescent="0.25">
      <c r="B191" s="37"/>
      <c r="D191" s="40"/>
    </row>
    <row r="192" spans="2:4" x14ac:dyDescent="0.25">
      <c r="B192" s="37"/>
      <c r="D192" s="40"/>
    </row>
    <row r="193" spans="2:4" x14ac:dyDescent="0.25">
      <c r="B193" s="37"/>
      <c r="D193" s="40"/>
    </row>
    <row r="194" spans="2:4" x14ac:dyDescent="0.25">
      <c r="B194" s="37"/>
      <c r="D194" s="40"/>
    </row>
    <row r="195" spans="2:4" x14ac:dyDescent="0.25">
      <c r="B195" s="37"/>
      <c r="D195" s="40"/>
    </row>
    <row r="196" spans="2:4" x14ac:dyDescent="0.25">
      <c r="B196" s="37"/>
      <c r="D196" s="40"/>
    </row>
    <row r="197" spans="2:4" x14ac:dyDescent="0.25">
      <c r="B197" s="37"/>
      <c r="D197" s="40"/>
    </row>
    <row r="198" spans="2:4" x14ac:dyDescent="0.25">
      <c r="B198" s="37"/>
      <c r="D198" s="40"/>
    </row>
    <row r="199" spans="2:4" x14ac:dyDescent="0.25">
      <c r="B199" s="37"/>
      <c r="D199" s="40"/>
    </row>
    <row r="200" spans="2:4" x14ac:dyDescent="0.25">
      <c r="B200" s="37"/>
      <c r="D200" s="40"/>
    </row>
    <row r="201" spans="2:4" x14ac:dyDescent="0.25">
      <c r="B201" s="37"/>
      <c r="D201" s="40"/>
    </row>
    <row r="202" spans="2:4" x14ac:dyDescent="0.25">
      <c r="B202" s="37"/>
      <c r="D202" s="40"/>
    </row>
    <row r="203" spans="2:4" x14ac:dyDescent="0.25">
      <c r="B203" s="37"/>
      <c r="D203" s="40"/>
    </row>
    <row r="204" spans="2:4" x14ac:dyDescent="0.25">
      <c r="B204" s="37"/>
      <c r="D204" s="40"/>
    </row>
    <row r="205" spans="2:4" x14ac:dyDescent="0.25">
      <c r="B205" s="37"/>
      <c r="D205" s="40"/>
    </row>
    <row r="206" spans="2:4" x14ac:dyDescent="0.25">
      <c r="B206" s="37"/>
      <c r="D206" s="40"/>
    </row>
    <row r="207" spans="2:4" x14ac:dyDescent="0.25">
      <c r="B207" s="37"/>
      <c r="D207" s="40"/>
    </row>
    <row r="208" spans="2:4" x14ac:dyDescent="0.25">
      <c r="B208" s="37"/>
      <c r="D208" s="40"/>
    </row>
    <row r="209" spans="2:4" x14ac:dyDescent="0.25">
      <c r="B209" s="37"/>
      <c r="D209" s="40"/>
    </row>
    <row r="210" spans="2:4" x14ac:dyDescent="0.25">
      <c r="B210" s="37"/>
      <c r="D210" s="40"/>
    </row>
    <row r="211" spans="2:4" x14ac:dyDescent="0.25">
      <c r="B211" s="37"/>
      <c r="D211" s="40"/>
    </row>
    <row r="212" spans="2:4" x14ac:dyDescent="0.25">
      <c r="B212" s="37"/>
      <c r="D212" s="40"/>
    </row>
    <row r="213" spans="2:4" x14ac:dyDescent="0.25">
      <c r="B213" s="37"/>
      <c r="D213" s="40"/>
    </row>
    <row r="214" spans="2:4" x14ac:dyDescent="0.25">
      <c r="B214" s="37"/>
      <c r="D214" s="40"/>
    </row>
    <row r="215" spans="2:4" x14ac:dyDescent="0.25">
      <c r="B215" s="37"/>
      <c r="D215" s="40"/>
    </row>
    <row r="216" spans="2:4" x14ac:dyDescent="0.25">
      <c r="B216" s="37"/>
      <c r="D216" s="40"/>
    </row>
    <row r="217" spans="2:4" x14ac:dyDescent="0.25">
      <c r="B217" s="37"/>
      <c r="D217" s="40"/>
    </row>
    <row r="218" spans="2:4" x14ac:dyDescent="0.25">
      <c r="B218" s="37"/>
      <c r="D218" s="40"/>
    </row>
    <row r="219" spans="2:4" x14ac:dyDescent="0.25">
      <c r="B219" s="37"/>
      <c r="D219" s="40"/>
    </row>
    <row r="220" spans="2:4" x14ac:dyDescent="0.25">
      <c r="B220" s="37"/>
      <c r="D220" s="40"/>
    </row>
    <row r="221" spans="2:4" x14ac:dyDescent="0.25">
      <c r="B221" s="37"/>
      <c r="D221" s="40"/>
    </row>
    <row r="222" spans="2:4" x14ac:dyDescent="0.25">
      <c r="B222" s="37"/>
      <c r="D222" s="40"/>
    </row>
    <row r="223" spans="2:4" x14ac:dyDescent="0.25">
      <c r="B223" s="37"/>
      <c r="D223" s="40"/>
    </row>
    <row r="224" spans="2:4" x14ac:dyDescent="0.25">
      <c r="B224" s="37"/>
      <c r="D224" s="40"/>
    </row>
    <row r="225" spans="2:4" x14ac:dyDescent="0.25">
      <c r="B225" s="37"/>
      <c r="D225" s="40"/>
    </row>
    <row r="226" spans="2:4" x14ac:dyDescent="0.25">
      <c r="B226" s="37"/>
      <c r="D226" s="40"/>
    </row>
    <row r="227" spans="2:4" x14ac:dyDescent="0.25">
      <c r="B227" s="37"/>
      <c r="D227" s="40"/>
    </row>
    <row r="228" spans="2:4" x14ac:dyDescent="0.25">
      <c r="B228" s="37"/>
      <c r="D228" s="40"/>
    </row>
    <row r="229" spans="2:4" x14ac:dyDescent="0.25">
      <c r="B229" s="37"/>
      <c r="D229" s="40"/>
    </row>
    <row r="230" spans="2:4" x14ac:dyDescent="0.25">
      <c r="B230" s="37"/>
      <c r="D230" s="40"/>
    </row>
    <row r="231" spans="2:4" x14ac:dyDescent="0.25">
      <c r="B231" s="37"/>
      <c r="D231" s="40"/>
    </row>
    <row r="232" spans="2:4" x14ac:dyDescent="0.25">
      <c r="B232" s="37"/>
      <c r="D232" s="40"/>
    </row>
    <row r="233" spans="2:4" x14ac:dyDescent="0.25">
      <c r="B233" s="37"/>
      <c r="D233" s="40"/>
    </row>
    <row r="234" spans="2:4" x14ac:dyDescent="0.25">
      <c r="B234" s="37"/>
      <c r="D234" s="40"/>
    </row>
    <row r="235" spans="2:4" x14ac:dyDescent="0.25">
      <c r="B235" s="37"/>
      <c r="D235" s="40"/>
    </row>
    <row r="236" spans="2:4" x14ac:dyDescent="0.25">
      <c r="B236" s="37"/>
      <c r="D236" s="40"/>
    </row>
    <row r="237" spans="2:4" x14ac:dyDescent="0.25">
      <c r="B237" s="37"/>
      <c r="D237" s="40"/>
    </row>
    <row r="238" spans="2:4" x14ac:dyDescent="0.25">
      <c r="B238" s="37"/>
      <c r="D238" s="40"/>
    </row>
    <row r="239" spans="2:4" x14ac:dyDescent="0.25">
      <c r="B239" s="37"/>
      <c r="D239" s="40"/>
    </row>
    <row r="240" spans="2:4" x14ac:dyDescent="0.25">
      <c r="B240" s="37"/>
      <c r="D240" s="40"/>
    </row>
    <row r="241" spans="2:4" x14ac:dyDescent="0.25">
      <c r="B241" s="37"/>
      <c r="D241" s="40"/>
    </row>
    <row r="242" spans="2:4" x14ac:dyDescent="0.25">
      <c r="B242" s="37"/>
      <c r="D242" s="40"/>
    </row>
    <row r="243" spans="2:4" x14ac:dyDescent="0.25">
      <c r="B243" s="37"/>
      <c r="D243" s="40"/>
    </row>
    <row r="244" spans="2:4" x14ac:dyDescent="0.25">
      <c r="B244" s="37"/>
      <c r="D244" s="40"/>
    </row>
    <row r="245" spans="2:4" x14ac:dyDescent="0.25">
      <c r="B245" s="37"/>
      <c r="D245" s="40"/>
    </row>
    <row r="246" spans="2:4" x14ac:dyDescent="0.25">
      <c r="B246" s="37"/>
      <c r="D246" s="40"/>
    </row>
    <row r="247" spans="2:4" x14ac:dyDescent="0.25">
      <c r="B247" s="37"/>
      <c r="D247" s="40"/>
    </row>
    <row r="248" spans="2:4" x14ac:dyDescent="0.25">
      <c r="B248" s="37"/>
      <c r="D248" s="40"/>
    </row>
    <row r="249" spans="2:4" x14ac:dyDescent="0.25">
      <c r="B249" s="37"/>
      <c r="D249" s="40"/>
    </row>
    <row r="250" spans="2:4" x14ac:dyDescent="0.25">
      <c r="B250" s="37"/>
      <c r="D250" s="40"/>
    </row>
    <row r="251" spans="2:4" x14ac:dyDescent="0.25">
      <c r="B251" s="37"/>
      <c r="D251" s="40"/>
    </row>
    <row r="252" spans="2:4" x14ac:dyDescent="0.25">
      <c r="B252" s="37"/>
      <c r="D252" s="40"/>
    </row>
    <row r="253" spans="2:4" x14ac:dyDescent="0.25">
      <c r="B253" s="37"/>
      <c r="D253" s="40"/>
    </row>
    <row r="254" spans="2:4" x14ac:dyDescent="0.25">
      <c r="B254" s="37"/>
      <c r="D254" s="40"/>
    </row>
    <row r="255" spans="2:4" x14ac:dyDescent="0.25">
      <c r="B255" s="37"/>
      <c r="D255" s="40"/>
    </row>
    <row r="256" spans="2:4" x14ac:dyDescent="0.25">
      <c r="B256" s="37"/>
      <c r="D256" s="40"/>
    </row>
    <row r="257" spans="2:4" x14ac:dyDescent="0.25">
      <c r="B257" s="37"/>
      <c r="D257" s="40"/>
    </row>
    <row r="258" spans="2:4" x14ac:dyDescent="0.25">
      <c r="B258" s="37"/>
      <c r="D258" s="40"/>
    </row>
    <row r="259" spans="2:4" x14ac:dyDescent="0.25">
      <c r="B259" s="37"/>
      <c r="D259" s="40"/>
    </row>
    <row r="260" spans="2:4" x14ac:dyDescent="0.25">
      <c r="B260" s="37"/>
      <c r="D260" s="40"/>
    </row>
    <row r="261" spans="2:4" x14ac:dyDescent="0.25">
      <c r="B261" s="37"/>
      <c r="D261" s="40"/>
    </row>
    <row r="262" spans="2:4" x14ac:dyDescent="0.25">
      <c r="B262" s="37"/>
      <c r="D262" s="40"/>
    </row>
    <row r="263" spans="2:4" x14ac:dyDescent="0.25">
      <c r="B263" s="37"/>
      <c r="D263" s="40"/>
    </row>
    <row r="264" spans="2:4" x14ac:dyDescent="0.25">
      <c r="B264" s="37"/>
      <c r="D264" s="40"/>
    </row>
    <row r="265" spans="2:4" x14ac:dyDescent="0.25">
      <c r="B265" s="37"/>
      <c r="D265" s="40"/>
    </row>
    <row r="266" spans="2:4" x14ac:dyDescent="0.25">
      <c r="B266" s="37"/>
      <c r="D266" s="40"/>
    </row>
    <row r="267" spans="2:4" x14ac:dyDescent="0.25">
      <c r="B267" s="37"/>
      <c r="D267" s="40"/>
    </row>
    <row r="268" spans="2:4" x14ac:dyDescent="0.25">
      <c r="B268" s="37"/>
      <c r="D268" s="40"/>
    </row>
    <row r="269" spans="2:4" x14ac:dyDescent="0.25">
      <c r="B269" s="37"/>
      <c r="D269" s="40"/>
    </row>
    <row r="270" spans="2:4" x14ac:dyDescent="0.25">
      <c r="B270" s="37"/>
      <c r="D270" s="40"/>
    </row>
    <row r="271" spans="2:4" x14ac:dyDescent="0.25">
      <c r="B271" s="37"/>
      <c r="D271" s="40"/>
    </row>
    <row r="272" spans="2:4" x14ac:dyDescent="0.25">
      <c r="B272" s="37"/>
      <c r="D272" s="40"/>
    </row>
    <row r="273" spans="2:4" x14ac:dyDescent="0.25">
      <c r="B273" s="37"/>
      <c r="D273" s="40"/>
    </row>
    <row r="274" spans="2:4" x14ac:dyDescent="0.25">
      <c r="B274" s="37"/>
      <c r="D274" s="40"/>
    </row>
    <row r="275" spans="2:4" x14ac:dyDescent="0.25">
      <c r="B275" s="37"/>
      <c r="D275" s="40"/>
    </row>
    <row r="276" spans="2:4" x14ac:dyDescent="0.25">
      <c r="B276" s="37"/>
      <c r="D276" s="40"/>
    </row>
    <row r="277" spans="2:4" x14ac:dyDescent="0.25">
      <c r="B277" s="37"/>
      <c r="D277" s="40"/>
    </row>
    <row r="278" spans="2:4" x14ac:dyDescent="0.25">
      <c r="B278" s="37"/>
      <c r="D278" s="40"/>
    </row>
    <row r="279" spans="2:4" x14ac:dyDescent="0.25">
      <c r="B279" s="37"/>
      <c r="D279" s="40"/>
    </row>
    <row r="280" spans="2:4" x14ac:dyDescent="0.25">
      <c r="B280" s="37"/>
      <c r="D280" s="40"/>
    </row>
    <row r="281" spans="2:4" x14ac:dyDescent="0.25">
      <c r="B281" s="37"/>
      <c r="D281" s="40"/>
    </row>
    <row r="282" spans="2:4" x14ac:dyDescent="0.25">
      <c r="B282" s="37"/>
      <c r="D282" s="40"/>
    </row>
    <row r="283" spans="2:4" x14ac:dyDescent="0.25">
      <c r="B283" s="37"/>
      <c r="D283" s="40"/>
    </row>
    <row r="284" spans="2:4" x14ac:dyDescent="0.25">
      <c r="B284" s="37"/>
      <c r="D284" s="40"/>
    </row>
    <row r="285" spans="2:4" x14ac:dyDescent="0.25">
      <c r="B285" s="37"/>
      <c r="D285" s="40"/>
    </row>
    <row r="286" spans="2:4" x14ac:dyDescent="0.25">
      <c r="B286" s="37"/>
      <c r="D286" s="40"/>
    </row>
    <row r="287" spans="2:4" x14ac:dyDescent="0.25">
      <c r="B287" s="37"/>
      <c r="D287" s="40"/>
    </row>
    <row r="288" spans="2:4" x14ac:dyDescent="0.25">
      <c r="B288" s="37"/>
      <c r="D288" s="40"/>
    </row>
    <row r="289" spans="2:4" x14ac:dyDescent="0.25">
      <c r="B289" s="37"/>
      <c r="D289" s="40"/>
    </row>
    <row r="290" spans="2:4" x14ac:dyDescent="0.25">
      <c r="B290" s="37"/>
      <c r="D290" s="40"/>
    </row>
    <row r="291" spans="2:4" x14ac:dyDescent="0.25">
      <c r="B291" s="37"/>
      <c r="D291" s="40"/>
    </row>
    <row r="292" spans="2:4" x14ac:dyDescent="0.25">
      <c r="B292" s="37"/>
      <c r="D292" s="40"/>
    </row>
    <row r="293" spans="2:4" x14ac:dyDescent="0.25">
      <c r="B293" s="37"/>
      <c r="D293" s="40"/>
    </row>
    <row r="294" spans="2:4" x14ac:dyDescent="0.25">
      <c r="B294" s="37"/>
      <c r="D294" s="40"/>
    </row>
    <row r="295" spans="2:4" x14ac:dyDescent="0.25">
      <c r="B295" s="37"/>
      <c r="D295" s="40"/>
    </row>
    <row r="296" spans="2:4" x14ac:dyDescent="0.25">
      <c r="B296" s="37"/>
      <c r="D296" s="40"/>
    </row>
    <row r="297" spans="2:4" x14ac:dyDescent="0.25">
      <c r="B297" s="37"/>
      <c r="D297" s="40"/>
    </row>
    <row r="298" spans="2:4" x14ac:dyDescent="0.25">
      <c r="B298" s="37"/>
      <c r="D298" s="40"/>
    </row>
    <row r="299" spans="2:4" x14ac:dyDescent="0.25">
      <c r="B299" s="37"/>
      <c r="D299" s="40"/>
    </row>
    <row r="300" spans="2:4" x14ac:dyDescent="0.25">
      <c r="B300" s="37"/>
      <c r="D300" s="40"/>
    </row>
    <row r="301" spans="2:4" x14ac:dyDescent="0.25">
      <c r="B301" s="37"/>
      <c r="D301" s="40"/>
    </row>
    <row r="302" spans="2:4" x14ac:dyDescent="0.25">
      <c r="B302" s="37"/>
      <c r="D302" s="40"/>
    </row>
    <row r="303" spans="2:4" x14ac:dyDescent="0.25">
      <c r="B303" s="37"/>
      <c r="D303" s="40"/>
    </row>
    <row r="304" spans="2:4" x14ac:dyDescent="0.25">
      <c r="B304" s="37"/>
      <c r="D304" s="40"/>
    </row>
    <row r="305" spans="2:4" x14ac:dyDescent="0.25">
      <c r="B305" s="37"/>
      <c r="D305" s="40"/>
    </row>
    <row r="306" spans="2:4" x14ac:dyDescent="0.25">
      <c r="B306" s="37"/>
      <c r="D306" s="40"/>
    </row>
    <row r="307" spans="2:4" x14ac:dyDescent="0.25">
      <c r="B307" s="37"/>
      <c r="D307" s="40"/>
    </row>
    <row r="308" spans="2:4" x14ac:dyDescent="0.25">
      <c r="B308" s="37"/>
      <c r="D308" s="40"/>
    </row>
    <row r="309" spans="2:4" x14ac:dyDescent="0.25">
      <c r="B309" s="37"/>
      <c r="D309" s="40"/>
    </row>
    <row r="310" spans="2:4" x14ac:dyDescent="0.25">
      <c r="B310" s="37"/>
      <c r="D310" s="40"/>
    </row>
    <row r="311" spans="2:4" x14ac:dyDescent="0.25">
      <c r="B311" s="37"/>
      <c r="D311" s="40"/>
    </row>
    <row r="312" spans="2:4" x14ac:dyDescent="0.25">
      <c r="B312" s="37"/>
      <c r="D312" s="40"/>
    </row>
    <row r="313" spans="2:4" x14ac:dyDescent="0.25">
      <c r="B313" s="37"/>
      <c r="D313" s="40"/>
    </row>
    <row r="314" spans="2:4" x14ac:dyDescent="0.25">
      <c r="B314" s="37"/>
      <c r="D314" s="40"/>
    </row>
    <row r="315" spans="2:4" x14ac:dyDescent="0.25">
      <c r="B315" s="37"/>
      <c r="D315" s="40"/>
    </row>
    <row r="316" spans="2:4" x14ac:dyDescent="0.25">
      <c r="B316" s="37"/>
      <c r="D316" s="40"/>
    </row>
    <row r="317" spans="2:4" x14ac:dyDescent="0.25">
      <c r="B317" s="37"/>
      <c r="D317" s="40"/>
    </row>
    <row r="318" spans="2:4" x14ac:dyDescent="0.25">
      <c r="B318" s="37"/>
      <c r="D318" s="40"/>
    </row>
    <row r="319" spans="2:4" x14ac:dyDescent="0.25">
      <c r="B319" s="37"/>
      <c r="D319" s="40"/>
    </row>
    <row r="320" spans="2:4" x14ac:dyDescent="0.25">
      <c r="B320" s="37"/>
      <c r="D320" s="40"/>
    </row>
    <row r="321" spans="2:4" x14ac:dyDescent="0.25">
      <c r="B321" s="37"/>
      <c r="D321" s="40"/>
    </row>
    <row r="322" spans="2:4" x14ac:dyDescent="0.25">
      <c r="B322" s="37"/>
      <c r="D322" s="40"/>
    </row>
    <row r="323" spans="2:4" x14ac:dyDescent="0.25">
      <c r="B323" s="37"/>
      <c r="D323" s="40"/>
    </row>
    <row r="324" spans="2:4" x14ac:dyDescent="0.25">
      <c r="B324" s="37"/>
      <c r="D324" s="40"/>
    </row>
    <row r="325" spans="2:4" x14ac:dyDescent="0.25">
      <c r="B325" s="37"/>
      <c r="D325" s="40"/>
    </row>
    <row r="326" spans="2:4" x14ac:dyDescent="0.25">
      <c r="B326" s="37"/>
      <c r="D326" s="40"/>
    </row>
    <row r="327" spans="2:4" x14ac:dyDescent="0.25">
      <c r="B327" s="37"/>
      <c r="D327" s="40"/>
    </row>
    <row r="328" spans="2:4" x14ac:dyDescent="0.25">
      <c r="B328" s="37"/>
      <c r="D328" s="40"/>
    </row>
    <row r="329" spans="2:4" x14ac:dyDescent="0.25">
      <c r="B329" s="37"/>
      <c r="D329" s="40"/>
    </row>
    <row r="330" spans="2:4" x14ac:dyDescent="0.25">
      <c r="B330" s="37"/>
      <c r="D330" s="40"/>
    </row>
    <row r="331" spans="2:4" x14ac:dyDescent="0.25">
      <c r="B331" s="37"/>
      <c r="D331" s="40"/>
    </row>
    <row r="332" spans="2:4" x14ac:dyDescent="0.25">
      <c r="B332" s="37"/>
      <c r="D332" s="40"/>
    </row>
    <row r="333" spans="2:4" x14ac:dyDescent="0.25">
      <c r="B333" s="37"/>
      <c r="D333" s="40"/>
    </row>
    <row r="334" spans="2:4" x14ac:dyDescent="0.25">
      <c r="B334" s="37"/>
      <c r="D334" s="40"/>
    </row>
    <row r="335" spans="2:4" x14ac:dyDescent="0.25">
      <c r="B335" s="37"/>
      <c r="D335" s="40"/>
    </row>
    <row r="336" spans="2:4" x14ac:dyDescent="0.25">
      <c r="B336" s="37"/>
      <c r="D336" s="40"/>
    </row>
    <row r="337" spans="2:4" x14ac:dyDescent="0.25">
      <c r="B337" s="37"/>
      <c r="D337" s="40"/>
    </row>
    <row r="338" spans="2:4" x14ac:dyDescent="0.25">
      <c r="B338" s="37"/>
      <c r="D338" s="40"/>
    </row>
    <row r="339" spans="2:4" x14ac:dyDescent="0.25">
      <c r="B339" s="37"/>
      <c r="D339" s="40"/>
    </row>
    <row r="340" spans="2:4" x14ac:dyDescent="0.25">
      <c r="B340" s="37"/>
      <c r="D340" s="40"/>
    </row>
    <row r="341" spans="2:4" x14ac:dyDescent="0.25">
      <c r="B341" s="37"/>
      <c r="D341" s="40"/>
    </row>
    <row r="342" spans="2:4" x14ac:dyDescent="0.25">
      <c r="B342" s="37"/>
      <c r="D342" s="40"/>
    </row>
    <row r="343" spans="2:4" x14ac:dyDescent="0.25">
      <c r="B343" s="37"/>
      <c r="D343" s="40"/>
    </row>
    <row r="344" spans="2:4" x14ac:dyDescent="0.25">
      <c r="B344" s="37"/>
      <c r="D344" s="40"/>
    </row>
    <row r="345" spans="2:4" x14ac:dyDescent="0.25">
      <c r="B345" s="37"/>
      <c r="D345" s="40"/>
    </row>
    <row r="346" spans="2:4" x14ac:dyDescent="0.25">
      <c r="B346" s="37"/>
      <c r="D346" s="40"/>
    </row>
    <row r="347" spans="2:4" x14ac:dyDescent="0.25">
      <c r="B347" s="37"/>
      <c r="D347" s="40"/>
    </row>
    <row r="348" spans="2:4" x14ac:dyDescent="0.25">
      <c r="B348" s="37"/>
      <c r="D348" s="40"/>
    </row>
    <row r="349" spans="2:4" x14ac:dyDescent="0.25">
      <c r="B349" s="37"/>
      <c r="D349" s="40"/>
    </row>
    <row r="350" spans="2:4" x14ac:dyDescent="0.25">
      <c r="B350" s="37"/>
      <c r="D350" s="40"/>
    </row>
    <row r="351" spans="2:4" x14ac:dyDescent="0.25">
      <c r="B351" s="37"/>
      <c r="D351" s="40"/>
    </row>
    <row r="352" spans="2:4" x14ac:dyDescent="0.25">
      <c r="B352" s="37"/>
      <c r="D352" s="40"/>
    </row>
    <row r="353" spans="2:4" x14ac:dyDescent="0.25">
      <c r="B353" s="37"/>
      <c r="D353" s="40"/>
    </row>
    <row r="354" spans="2:4" x14ac:dyDescent="0.25">
      <c r="B354" s="37"/>
      <c r="D354" s="40"/>
    </row>
    <row r="355" spans="2:4" x14ac:dyDescent="0.25">
      <c r="B355" s="37"/>
      <c r="D355" s="40"/>
    </row>
    <row r="356" spans="2:4" x14ac:dyDescent="0.25">
      <c r="B356" s="37"/>
      <c r="D356" s="40"/>
    </row>
    <row r="357" spans="2:4" x14ac:dyDescent="0.25">
      <c r="B357" s="37"/>
      <c r="D357" s="40"/>
    </row>
    <row r="358" spans="2:4" x14ac:dyDescent="0.25">
      <c r="B358" s="37"/>
      <c r="D358" s="40"/>
    </row>
    <row r="359" spans="2:4" x14ac:dyDescent="0.25">
      <c r="B359" s="37"/>
      <c r="D359" s="40"/>
    </row>
    <row r="360" spans="2:4" x14ac:dyDescent="0.25">
      <c r="B360" s="37"/>
      <c r="D360" s="40"/>
    </row>
    <row r="361" spans="2:4" x14ac:dyDescent="0.25">
      <c r="B361" s="37"/>
      <c r="D361" s="40"/>
    </row>
    <row r="362" spans="2:4" x14ac:dyDescent="0.25">
      <c r="B362" s="37"/>
      <c r="D362" s="40"/>
    </row>
    <row r="363" spans="2:4" x14ac:dyDescent="0.25">
      <c r="B363" s="37"/>
      <c r="D363" s="40"/>
    </row>
    <row r="364" spans="2:4" x14ac:dyDescent="0.25">
      <c r="B364" s="37"/>
      <c r="D364" s="40"/>
    </row>
    <row r="365" spans="2:4" x14ac:dyDescent="0.25">
      <c r="B365" s="37"/>
      <c r="D365" s="40"/>
    </row>
    <row r="366" spans="2:4" x14ac:dyDescent="0.25">
      <c r="B366" s="37"/>
      <c r="D366" s="40"/>
    </row>
    <row r="367" spans="2:4" x14ac:dyDescent="0.25">
      <c r="B367" s="37"/>
      <c r="D367" s="40"/>
    </row>
    <row r="368" spans="2:4" x14ac:dyDescent="0.25">
      <c r="B368" s="37"/>
      <c r="D368" s="40"/>
    </row>
    <row r="369" spans="2:4" x14ac:dyDescent="0.25">
      <c r="B369" s="37"/>
      <c r="D369" s="40"/>
    </row>
    <row r="370" spans="2:4" x14ac:dyDescent="0.25">
      <c r="B370" s="37"/>
      <c r="D370" s="40"/>
    </row>
    <row r="371" spans="2:4" x14ac:dyDescent="0.25">
      <c r="B371" s="37"/>
      <c r="D371" s="40"/>
    </row>
    <row r="372" spans="2:4" x14ac:dyDescent="0.25">
      <c r="B372" s="37"/>
      <c r="D372" s="40"/>
    </row>
    <row r="373" spans="2:4" x14ac:dyDescent="0.25">
      <c r="B373" s="37"/>
      <c r="D373" s="40"/>
    </row>
    <row r="374" spans="2:4" x14ac:dyDescent="0.25">
      <c r="B374" s="37"/>
      <c r="D374" s="40"/>
    </row>
    <row r="375" spans="2:4" x14ac:dyDescent="0.25">
      <c r="B375" s="37"/>
      <c r="D375" s="40"/>
    </row>
    <row r="376" spans="2:4" x14ac:dyDescent="0.25">
      <c r="B376" s="37"/>
      <c r="D376" s="40"/>
    </row>
    <row r="377" spans="2:4" x14ac:dyDescent="0.25">
      <c r="B377" s="37"/>
      <c r="D377" s="40"/>
    </row>
    <row r="378" spans="2:4" x14ac:dyDescent="0.25">
      <c r="B378" s="37"/>
      <c r="D378" s="40"/>
    </row>
    <row r="379" spans="2:4" x14ac:dyDescent="0.25">
      <c r="B379" s="37"/>
      <c r="D379" s="40"/>
    </row>
    <row r="380" spans="2:4" x14ac:dyDescent="0.25">
      <c r="B380" s="37"/>
      <c r="D380" s="40"/>
    </row>
    <row r="381" spans="2:4" x14ac:dyDescent="0.25">
      <c r="B381" s="37"/>
      <c r="D381" s="40"/>
    </row>
    <row r="382" spans="2:4" x14ac:dyDescent="0.25">
      <c r="B382" s="37"/>
      <c r="D382" s="40"/>
    </row>
    <row r="383" spans="2:4" x14ac:dyDescent="0.25">
      <c r="B383" s="37"/>
      <c r="D383" s="40"/>
    </row>
    <row r="384" spans="2:4" x14ac:dyDescent="0.25">
      <c r="B384" s="37"/>
      <c r="D384" s="40"/>
    </row>
    <row r="385" spans="2:4" x14ac:dyDescent="0.25">
      <c r="B385" s="37"/>
      <c r="D385" s="40"/>
    </row>
    <row r="386" spans="2:4" x14ac:dyDescent="0.25">
      <c r="B386" s="37"/>
      <c r="D386" s="40"/>
    </row>
    <row r="387" spans="2:4" x14ac:dyDescent="0.25">
      <c r="B387" s="37"/>
      <c r="D387" s="40"/>
    </row>
    <row r="388" spans="2:4" x14ac:dyDescent="0.25">
      <c r="B388" s="37"/>
      <c r="D388" s="40"/>
    </row>
    <row r="389" spans="2:4" x14ac:dyDescent="0.25">
      <c r="B389" s="37"/>
      <c r="D389" s="40"/>
    </row>
    <row r="390" spans="2:4" x14ac:dyDescent="0.25">
      <c r="B390" s="37"/>
      <c r="D390" s="40"/>
    </row>
    <row r="391" spans="2:4" x14ac:dyDescent="0.25">
      <c r="B391" s="37"/>
      <c r="D391" s="40"/>
    </row>
    <row r="392" spans="2:4" x14ac:dyDescent="0.25">
      <c r="B392" s="37"/>
      <c r="D392" s="40"/>
    </row>
    <row r="393" spans="2:4" x14ac:dyDescent="0.25">
      <c r="B393" s="37"/>
      <c r="D393" s="40"/>
    </row>
    <row r="394" spans="2:4" x14ac:dyDescent="0.25">
      <c r="B394" s="37"/>
      <c r="D394" s="40"/>
    </row>
    <row r="395" spans="2:4" x14ac:dyDescent="0.25">
      <c r="B395" s="37"/>
      <c r="D395" s="40"/>
    </row>
    <row r="396" spans="2:4" x14ac:dyDescent="0.25">
      <c r="B396" s="37"/>
      <c r="D396" s="40"/>
    </row>
    <row r="397" spans="2:4" x14ac:dyDescent="0.25">
      <c r="B397" s="37"/>
      <c r="D397" s="40"/>
    </row>
    <row r="398" spans="2:4" x14ac:dyDescent="0.25">
      <c r="B398" s="37"/>
      <c r="D398" s="40"/>
    </row>
    <row r="399" spans="2:4" x14ac:dyDescent="0.25">
      <c r="B399" s="37"/>
      <c r="D399" s="40"/>
    </row>
    <row r="400" spans="2:4" x14ac:dyDescent="0.25">
      <c r="B400" s="37"/>
      <c r="D400" s="40"/>
    </row>
    <row r="401" spans="2:4" x14ac:dyDescent="0.25">
      <c r="B401" s="37"/>
      <c r="D401" s="40"/>
    </row>
    <row r="402" spans="2:4" x14ac:dyDescent="0.25">
      <c r="B402" s="37"/>
      <c r="D402" s="40"/>
    </row>
    <row r="403" spans="2:4" x14ac:dyDescent="0.25">
      <c r="B403" s="37"/>
      <c r="D403" s="40"/>
    </row>
    <row r="404" spans="2:4" x14ac:dyDescent="0.25">
      <c r="B404" s="37"/>
      <c r="D404" s="40"/>
    </row>
    <row r="405" spans="2:4" x14ac:dyDescent="0.25">
      <c r="B405" s="37"/>
      <c r="D405" s="40"/>
    </row>
    <row r="406" spans="2:4" x14ac:dyDescent="0.25">
      <c r="B406" s="37"/>
      <c r="D406" s="40"/>
    </row>
    <row r="407" spans="2:4" x14ac:dyDescent="0.25">
      <c r="B407" s="37"/>
      <c r="D407" s="40"/>
    </row>
    <row r="408" spans="2:4" x14ac:dyDescent="0.25">
      <c r="B408" s="37"/>
      <c r="D408" s="40"/>
    </row>
    <row r="409" spans="2:4" x14ac:dyDescent="0.25">
      <c r="B409" s="37"/>
      <c r="D409" s="40"/>
    </row>
    <row r="410" spans="2:4" x14ac:dyDescent="0.25">
      <c r="B410" s="37"/>
      <c r="D410" s="40"/>
    </row>
    <row r="411" spans="2:4" x14ac:dyDescent="0.25">
      <c r="B411" s="37"/>
      <c r="D411" s="40"/>
    </row>
    <row r="412" spans="2:4" x14ac:dyDescent="0.25">
      <c r="B412" s="37"/>
      <c r="D412" s="40"/>
    </row>
    <row r="413" spans="2:4" x14ac:dyDescent="0.25">
      <c r="B413" s="37"/>
      <c r="D413" s="40"/>
    </row>
    <row r="414" spans="2:4" x14ac:dyDescent="0.25">
      <c r="B414" s="37"/>
      <c r="D414" s="40"/>
    </row>
    <row r="415" spans="2:4" x14ac:dyDescent="0.25">
      <c r="B415" s="37"/>
      <c r="D415" s="40"/>
    </row>
    <row r="416" spans="2:4" x14ac:dyDescent="0.25">
      <c r="B416" s="37"/>
      <c r="D416" s="40"/>
    </row>
    <row r="417" spans="2:4" x14ac:dyDescent="0.25">
      <c r="B417" s="37"/>
      <c r="D417" s="40"/>
    </row>
    <row r="418" spans="2:4" x14ac:dyDescent="0.25">
      <c r="B418" s="37"/>
      <c r="D418" s="40"/>
    </row>
    <row r="419" spans="2:4" x14ac:dyDescent="0.25">
      <c r="B419" s="37"/>
      <c r="D419" s="40"/>
    </row>
    <row r="420" spans="2:4" x14ac:dyDescent="0.25">
      <c r="B420" s="37"/>
      <c r="D420" s="40"/>
    </row>
    <row r="421" spans="2:4" x14ac:dyDescent="0.25">
      <c r="B421" s="37"/>
      <c r="D421" s="40"/>
    </row>
    <row r="422" spans="2:4" x14ac:dyDescent="0.25">
      <c r="B422" s="37"/>
      <c r="D422" s="40"/>
    </row>
    <row r="423" spans="2:4" x14ac:dyDescent="0.25">
      <c r="B423" s="37"/>
      <c r="D423" s="40"/>
    </row>
    <row r="424" spans="2:4" x14ac:dyDescent="0.25">
      <c r="B424" s="37"/>
      <c r="D424" s="40"/>
    </row>
    <row r="425" spans="2:4" x14ac:dyDescent="0.25">
      <c r="B425" s="37"/>
      <c r="D425" s="40"/>
    </row>
    <row r="426" spans="2:4" x14ac:dyDescent="0.25">
      <c r="B426" s="37"/>
      <c r="D426" s="40"/>
    </row>
    <row r="427" spans="2:4" x14ac:dyDescent="0.25">
      <c r="B427" s="37"/>
      <c r="D427" s="40"/>
    </row>
    <row r="428" spans="2:4" x14ac:dyDescent="0.25">
      <c r="B428" s="37"/>
      <c r="D428" s="40"/>
    </row>
    <row r="429" spans="2:4" x14ac:dyDescent="0.25">
      <c r="B429" s="37"/>
      <c r="D429" s="40"/>
    </row>
    <row r="430" spans="2:4" x14ac:dyDescent="0.25">
      <c r="B430" s="37"/>
      <c r="D430" s="40"/>
    </row>
    <row r="431" spans="2:4" x14ac:dyDescent="0.25">
      <c r="B431" s="37"/>
      <c r="D431" s="40"/>
    </row>
    <row r="432" spans="2:4" x14ac:dyDescent="0.25">
      <c r="B432" s="37"/>
      <c r="D432" s="40"/>
    </row>
    <row r="433" spans="2:4" x14ac:dyDescent="0.25">
      <c r="B433" s="37"/>
      <c r="D433" s="40"/>
    </row>
    <row r="434" spans="2:4" x14ac:dyDescent="0.25">
      <c r="B434" s="37"/>
      <c r="D434" s="40"/>
    </row>
    <row r="435" spans="2:4" x14ac:dyDescent="0.25">
      <c r="B435" s="37"/>
      <c r="D435" s="40"/>
    </row>
    <row r="436" spans="2:4" x14ac:dyDescent="0.25">
      <c r="B436" s="37"/>
      <c r="D436" s="40"/>
    </row>
    <row r="437" spans="2:4" x14ac:dyDescent="0.25">
      <c r="B437" s="37"/>
      <c r="D437" s="40"/>
    </row>
    <row r="438" spans="2:4" x14ac:dyDescent="0.25">
      <c r="B438" s="37"/>
      <c r="D438" s="40"/>
    </row>
    <row r="439" spans="2:4" x14ac:dyDescent="0.25">
      <c r="B439" s="37"/>
      <c r="D439" s="40"/>
    </row>
    <row r="440" spans="2:4" x14ac:dyDescent="0.25">
      <c r="B440" s="37"/>
      <c r="D440" s="40"/>
    </row>
    <row r="441" spans="2:4" x14ac:dyDescent="0.25">
      <c r="B441" s="37"/>
      <c r="D441" s="40"/>
    </row>
    <row r="442" spans="2:4" x14ac:dyDescent="0.25">
      <c r="B442" s="37"/>
      <c r="D442" s="40"/>
    </row>
    <row r="443" spans="2:4" x14ac:dyDescent="0.25">
      <c r="B443" s="37"/>
      <c r="D443" s="40"/>
    </row>
    <row r="444" spans="2:4" x14ac:dyDescent="0.25">
      <c r="B444" s="37"/>
      <c r="D444" s="40"/>
    </row>
    <row r="445" spans="2:4" x14ac:dyDescent="0.25">
      <c r="B445" s="37"/>
      <c r="D445" s="40"/>
    </row>
    <row r="446" spans="2:4" x14ac:dyDescent="0.25">
      <c r="B446" s="37"/>
      <c r="D446" s="40"/>
    </row>
    <row r="447" spans="2:4" x14ac:dyDescent="0.25">
      <c r="B447" s="37"/>
      <c r="D447" s="40"/>
    </row>
    <row r="448" spans="2:4" x14ac:dyDescent="0.25">
      <c r="B448" s="37"/>
      <c r="D448" s="40"/>
    </row>
    <row r="449" spans="2:4" x14ac:dyDescent="0.25">
      <c r="B449" s="37"/>
      <c r="D449" s="40"/>
    </row>
    <row r="450" spans="2:4" x14ac:dyDescent="0.25">
      <c r="B450" s="37"/>
      <c r="D450" s="40"/>
    </row>
    <row r="451" spans="2:4" x14ac:dyDescent="0.25">
      <c r="B451" s="37"/>
      <c r="D451" s="40"/>
    </row>
    <row r="452" spans="2:4" x14ac:dyDescent="0.25">
      <c r="B452" s="37"/>
      <c r="D452" s="40"/>
    </row>
    <row r="453" spans="2:4" x14ac:dyDescent="0.25">
      <c r="B453" s="37"/>
      <c r="D453" s="40"/>
    </row>
    <row r="454" spans="2:4" x14ac:dyDescent="0.25">
      <c r="B454" s="37"/>
      <c r="D454" s="40"/>
    </row>
    <row r="455" spans="2:4" x14ac:dyDescent="0.25">
      <c r="B455" s="37"/>
      <c r="D455" s="40"/>
    </row>
    <row r="456" spans="2:4" x14ac:dyDescent="0.25">
      <c r="B456" s="37"/>
      <c r="D456" s="40"/>
    </row>
    <row r="457" spans="2:4" x14ac:dyDescent="0.25">
      <c r="B457" s="37"/>
      <c r="D457" s="40"/>
    </row>
    <row r="458" spans="2:4" x14ac:dyDescent="0.25">
      <c r="B458" s="37"/>
      <c r="D458" s="40"/>
    </row>
    <row r="459" spans="2:4" x14ac:dyDescent="0.25">
      <c r="B459" s="37"/>
      <c r="D459" s="40"/>
    </row>
    <row r="460" spans="2:4" x14ac:dyDescent="0.25">
      <c r="B460" s="37"/>
      <c r="D460" s="40"/>
    </row>
    <row r="461" spans="2:4" x14ac:dyDescent="0.25">
      <c r="B461" s="37"/>
      <c r="D461" s="40"/>
    </row>
    <row r="462" spans="2:4" x14ac:dyDescent="0.25">
      <c r="B462" s="37"/>
      <c r="D462" s="40"/>
    </row>
    <row r="463" spans="2:4" x14ac:dyDescent="0.25">
      <c r="B463" s="37"/>
      <c r="D463" s="40"/>
    </row>
    <row r="464" spans="2:4" x14ac:dyDescent="0.25">
      <c r="B464" s="37"/>
      <c r="D464" s="40"/>
    </row>
    <row r="465" spans="2:4" x14ac:dyDescent="0.25">
      <c r="B465" s="37"/>
      <c r="D465" s="40"/>
    </row>
    <row r="466" spans="2:4" x14ac:dyDescent="0.25">
      <c r="B466" s="37"/>
      <c r="D466" s="40"/>
    </row>
    <row r="467" spans="2:4" x14ac:dyDescent="0.25">
      <c r="B467" s="37"/>
      <c r="D467" s="40"/>
    </row>
    <row r="468" spans="2:4" x14ac:dyDescent="0.25">
      <c r="B468" s="37"/>
      <c r="D468" s="40"/>
    </row>
    <row r="469" spans="2:4" x14ac:dyDescent="0.25">
      <c r="B469" s="37"/>
      <c r="D469" s="40"/>
    </row>
    <row r="470" spans="2:4" x14ac:dyDescent="0.25">
      <c r="B470" s="37"/>
      <c r="D470" s="40"/>
    </row>
    <row r="471" spans="2:4" x14ac:dyDescent="0.25">
      <c r="B471" s="37"/>
      <c r="D471" s="40"/>
    </row>
    <row r="472" spans="2:4" x14ac:dyDescent="0.25">
      <c r="B472" s="37"/>
      <c r="D472" s="40"/>
    </row>
    <row r="473" spans="2:4" x14ac:dyDescent="0.25">
      <c r="B473" s="37"/>
      <c r="D473" s="40"/>
    </row>
    <row r="474" spans="2:4" x14ac:dyDescent="0.25">
      <c r="B474" s="37"/>
      <c r="D474" s="40"/>
    </row>
    <row r="475" spans="2:4" x14ac:dyDescent="0.25">
      <c r="B475" s="37"/>
      <c r="D475" s="40"/>
    </row>
    <row r="476" spans="2:4" x14ac:dyDescent="0.25">
      <c r="B476" s="37"/>
      <c r="D476" s="40"/>
    </row>
    <row r="477" spans="2:4" x14ac:dyDescent="0.25">
      <c r="B477" s="37"/>
      <c r="D477" s="40"/>
    </row>
    <row r="478" spans="2:4" x14ac:dyDescent="0.25">
      <c r="B478" s="37"/>
      <c r="D478" s="40"/>
    </row>
    <row r="479" spans="2:4" x14ac:dyDescent="0.25">
      <c r="B479" s="37"/>
      <c r="D479" s="40"/>
    </row>
    <row r="480" spans="2:4" x14ac:dyDescent="0.25">
      <c r="B480" s="37"/>
      <c r="D480" s="40"/>
    </row>
    <row r="481" spans="2:4" x14ac:dyDescent="0.25">
      <c r="B481" s="37"/>
      <c r="D481" s="40"/>
    </row>
    <row r="482" spans="2:4" x14ac:dyDescent="0.25">
      <c r="B482" s="37"/>
      <c r="D482" s="40"/>
    </row>
    <row r="483" spans="2:4" x14ac:dyDescent="0.25">
      <c r="B483" s="37"/>
      <c r="D483" s="40"/>
    </row>
    <row r="484" spans="2:4" x14ac:dyDescent="0.25">
      <c r="B484" s="37"/>
      <c r="D484" s="40"/>
    </row>
    <row r="485" spans="2:4" x14ac:dyDescent="0.25">
      <c r="B485" s="37"/>
      <c r="D485" s="40"/>
    </row>
    <row r="486" spans="2:4" x14ac:dyDescent="0.25">
      <c r="B486" s="37"/>
      <c r="D486" s="40"/>
    </row>
    <row r="487" spans="2:4" x14ac:dyDescent="0.25">
      <c r="B487" s="37"/>
      <c r="D487" s="40"/>
    </row>
    <row r="488" spans="2:4" x14ac:dyDescent="0.25">
      <c r="B488" s="37"/>
      <c r="D488" s="40"/>
    </row>
    <row r="489" spans="2:4" x14ac:dyDescent="0.25">
      <c r="B489" s="37"/>
      <c r="D489" s="40"/>
    </row>
    <row r="490" spans="2:4" x14ac:dyDescent="0.25">
      <c r="B490" s="37"/>
      <c r="D490" s="40"/>
    </row>
    <row r="491" spans="2:4" x14ac:dyDescent="0.25">
      <c r="B491" s="37"/>
      <c r="D491" s="40"/>
    </row>
    <row r="492" spans="2:4" x14ac:dyDescent="0.25">
      <c r="B492" s="37"/>
      <c r="D492" s="40"/>
    </row>
    <row r="493" spans="2:4" x14ac:dyDescent="0.25">
      <c r="B493" s="37"/>
      <c r="D493" s="40"/>
    </row>
    <row r="494" spans="2:4" x14ac:dyDescent="0.25">
      <c r="B494" s="37"/>
      <c r="D494" s="40"/>
    </row>
    <row r="495" spans="2:4" x14ac:dyDescent="0.25">
      <c r="B495" s="37"/>
      <c r="D495" s="40"/>
    </row>
    <row r="496" spans="2:4" x14ac:dyDescent="0.25">
      <c r="B496" s="37"/>
      <c r="D496" s="40"/>
    </row>
    <row r="497" spans="2:4" x14ac:dyDescent="0.25">
      <c r="B497" s="37"/>
      <c r="D497" s="40"/>
    </row>
    <row r="498" spans="2:4" x14ac:dyDescent="0.25">
      <c r="B498" s="37"/>
      <c r="D498" s="40"/>
    </row>
    <row r="499" spans="2:4" x14ac:dyDescent="0.25">
      <c r="B499" s="37"/>
      <c r="D499" s="40"/>
    </row>
    <row r="500" spans="2:4" x14ac:dyDescent="0.25">
      <c r="B500" s="37"/>
      <c r="D500" s="40"/>
    </row>
    <row r="501" spans="2:4" x14ac:dyDescent="0.25">
      <c r="B501" s="37"/>
      <c r="D501" s="40"/>
    </row>
    <row r="502" spans="2:4" x14ac:dyDescent="0.25">
      <c r="B502" s="37"/>
      <c r="D502" s="40"/>
    </row>
    <row r="503" spans="2:4" x14ac:dyDescent="0.25">
      <c r="B503" s="37"/>
      <c r="D503" s="40"/>
    </row>
    <row r="504" spans="2:4" x14ac:dyDescent="0.25">
      <c r="B504" s="37"/>
      <c r="D504" s="40"/>
    </row>
    <row r="505" spans="2:4" x14ac:dyDescent="0.25">
      <c r="B505" s="37"/>
      <c r="D505" s="40"/>
    </row>
    <row r="506" spans="2:4" x14ac:dyDescent="0.25">
      <c r="B506" s="37"/>
      <c r="D506" s="40"/>
    </row>
    <row r="507" spans="2:4" x14ac:dyDescent="0.25">
      <c r="B507" s="37"/>
      <c r="D507" s="40"/>
    </row>
    <row r="508" spans="2:4" x14ac:dyDescent="0.25">
      <c r="B508" s="37"/>
      <c r="D508" s="40"/>
    </row>
    <row r="509" spans="2:4" x14ac:dyDescent="0.25">
      <c r="B509" s="37"/>
      <c r="D509" s="40"/>
    </row>
    <row r="510" spans="2:4" x14ac:dyDescent="0.25">
      <c r="B510" s="37"/>
      <c r="D510" s="40"/>
    </row>
    <row r="511" spans="2:4" x14ac:dyDescent="0.25">
      <c r="B511" s="37"/>
      <c r="D511" s="40"/>
    </row>
    <row r="512" spans="2:4" x14ac:dyDescent="0.25">
      <c r="B512" s="37"/>
      <c r="D512" s="40"/>
    </row>
    <row r="513" spans="2:4" x14ac:dyDescent="0.25">
      <c r="B513" s="37"/>
      <c r="D513" s="40"/>
    </row>
    <row r="514" spans="2:4" x14ac:dyDescent="0.25">
      <c r="B514" s="37"/>
      <c r="D514" s="40"/>
    </row>
    <row r="515" spans="2:4" x14ac:dyDescent="0.25">
      <c r="B515" s="37"/>
      <c r="D515" s="40"/>
    </row>
    <row r="516" spans="2:4" x14ac:dyDescent="0.25">
      <c r="B516" s="37"/>
      <c r="D516" s="40"/>
    </row>
    <row r="517" spans="2:4" x14ac:dyDescent="0.25">
      <c r="B517" s="37"/>
      <c r="D517" s="40"/>
    </row>
    <row r="518" spans="2:4" x14ac:dyDescent="0.25">
      <c r="B518" s="37"/>
      <c r="D518" s="40"/>
    </row>
    <row r="519" spans="2:4" x14ac:dyDescent="0.25">
      <c r="B519" s="37"/>
      <c r="D519" s="40"/>
    </row>
    <row r="520" spans="2:4" x14ac:dyDescent="0.25">
      <c r="B520" s="37"/>
      <c r="D520" s="40"/>
    </row>
    <row r="521" spans="2:4" x14ac:dyDescent="0.25">
      <c r="B521" s="37"/>
      <c r="D521" s="40"/>
    </row>
    <row r="522" spans="2:4" x14ac:dyDescent="0.25">
      <c r="B522" s="37"/>
      <c r="D522" s="40"/>
    </row>
    <row r="523" spans="2:4" x14ac:dyDescent="0.25">
      <c r="B523" s="37"/>
      <c r="D523" s="40"/>
    </row>
    <row r="524" spans="2:4" x14ac:dyDescent="0.25">
      <c r="B524" s="37"/>
      <c r="D524" s="40"/>
    </row>
    <row r="525" spans="2:4" x14ac:dyDescent="0.25">
      <c r="B525" s="37"/>
      <c r="D525" s="40"/>
    </row>
    <row r="526" spans="2:4" x14ac:dyDescent="0.25">
      <c r="B526" s="37"/>
      <c r="D526" s="40"/>
    </row>
    <row r="527" spans="2:4" x14ac:dyDescent="0.25">
      <c r="B527" s="37"/>
      <c r="D527" s="40"/>
    </row>
    <row r="528" spans="2:4" x14ac:dyDescent="0.25">
      <c r="B528" s="37"/>
      <c r="D528" s="40"/>
    </row>
    <row r="529" spans="2:4" x14ac:dyDescent="0.25">
      <c r="B529" s="37"/>
      <c r="D529" s="40"/>
    </row>
    <row r="530" spans="2:4" x14ac:dyDescent="0.25">
      <c r="B530" s="37"/>
      <c r="D530" s="40"/>
    </row>
    <row r="531" spans="2:4" x14ac:dyDescent="0.25">
      <c r="B531" s="37"/>
      <c r="D531" s="40"/>
    </row>
    <row r="532" spans="2:4" x14ac:dyDescent="0.25">
      <c r="B532" s="37"/>
      <c r="D532" s="40"/>
    </row>
    <row r="533" spans="2:4" x14ac:dyDescent="0.25">
      <c r="B533" s="37"/>
      <c r="D533" s="40"/>
    </row>
    <row r="534" spans="2:4" x14ac:dyDescent="0.25">
      <c r="B534" s="37"/>
      <c r="D534" s="40"/>
    </row>
    <row r="535" spans="2:4" x14ac:dyDescent="0.25">
      <c r="B535" s="37"/>
      <c r="D535" s="40"/>
    </row>
    <row r="536" spans="2:4" x14ac:dyDescent="0.25">
      <c r="B536" s="37"/>
      <c r="D536" s="40"/>
    </row>
    <row r="537" spans="2:4" x14ac:dyDescent="0.25">
      <c r="B537" s="37"/>
      <c r="D537" s="40"/>
    </row>
    <row r="538" spans="2:4" x14ac:dyDescent="0.25">
      <c r="B538" s="37"/>
      <c r="D538" s="40"/>
    </row>
    <row r="539" spans="2:4" x14ac:dyDescent="0.25">
      <c r="B539" s="37"/>
      <c r="D539" s="40"/>
    </row>
    <row r="540" spans="2:4" x14ac:dyDescent="0.25">
      <c r="B540" s="37"/>
      <c r="D540" s="40"/>
    </row>
    <row r="541" spans="2:4" x14ac:dyDescent="0.25">
      <c r="B541" s="37"/>
      <c r="D541" s="40"/>
    </row>
    <row r="542" spans="2:4" x14ac:dyDescent="0.25">
      <c r="B542" s="37"/>
      <c r="D542" s="40"/>
    </row>
    <row r="543" spans="2:4" x14ac:dyDescent="0.25">
      <c r="B543" s="37"/>
      <c r="D543" s="40"/>
    </row>
    <row r="544" spans="2:4" x14ac:dyDescent="0.25">
      <c r="B544" s="37"/>
      <c r="D544" s="40"/>
    </row>
    <row r="545" spans="2:4" x14ac:dyDescent="0.25">
      <c r="B545" s="37"/>
      <c r="D545" s="40"/>
    </row>
    <row r="546" spans="2:4" x14ac:dyDescent="0.25">
      <c r="B546" s="37"/>
      <c r="D546" s="40"/>
    </row>
    <row r="547" spans="2:4" x14ac:dyDescent="0.25">
      <c r="B547" s="37"/>
      <c r="D547" s="40"/>
    </row>
    <row r="548" spans="2:4" x14ac:dyDescent="0.25">
      <c r="B548" s="37"/>
      <c r="D548" s="40"/>
    </row>
    <row r="549" spans="2:4" x14ac:dyDescent="0.25">
      <c r="B549" s="37"/>
      <c r="D549" s="40"/>
    </row>
    <row r="550" spans="2:4" x14ac:dyDescent="0.25">
      <c r="B550" s="37"/>
      <c r="D550" s="40"/>
    </row>
    <row r="551" spans="2:4" x14ac:dyDescent="0.25">
      <c r="B551" s="37"/>
      <c r="D551" s="40"/>
    </row>
    <row r="552" spans="2:4" x14ac:dyDescent="0.25">
      <c r="B552" s="37"/>
      <c r="D552" s="40"/>
    </row>
    <row r="553" spans="2:4" x14ac:dyDescent="0.25">
      <c r="B553" s="37"/>
      <c r="D553" s="40"/>
    </row>
    <row r="554" spans="2:4" x14ac:dyDescent="0.25">
      <c r="B554" s="37"/>
      <c r="D554" s="40"/>
    </row>
    <row r="555" spans="2:4" x14ac:dyDescent="0.25">
      <c r="B555" s="37"/>
      <c r="D555" s="40"/>
    </row>
    <row r="556" spans="2:4" x14ac:dyDescent="0.25">
      <c r="B556" s="37"/>
      <c r="D556" s="40"/>
    </row>
    <row r="557" spans="2:4" x14ac:dyDescent="0.25">
      <c r="B557" s="37"/>
      <c r="D557" s="40"/>
    </row>
    <row r="558" spans="2:4" x14ac:dyDescent="0.25">
      <c r="B558" s="37"/>
      <c r="D558" s="40"/>
    </row>
    <row r="559" spans="2:4" x14ac:dyDescent="0.25">
      <c r="B559" s="37"/>
      <c r="D559" s="40"/>
    </row>
    <row r="560" spans="2:4" x14ac:dyDescent="0.25">
      <c r="B560" s="37"/>
      <c r="D560" s="40"/>
    </row>
    <row r="561" spans="2:4" x14ac:dyDescent="0.25">
      <c r="B561" s="37"/>
      <c r="D561" s="40"/>
    </row>
    <row r="562" spans="2:4" x14ac:dyDescent="0.25">
      <c r="B562" s="37"/>
      <c r="D562" s="40"/>
    </row>
    <row r="563" spans="2:4" x14ac:dyDescent="0.25">
      <c r="B563" s="37"/>
      <c r="D563" s="40"/>
    </row>
    <row r="564" spans="2:4" x14ac:dyDescent="0.25">
      <c r="B564" s="37"/>
      <c r="D564" s="40"/>
    </row>
    <row r="565" spans="2:4" x14ac:dyDescent="0.25">
      <c r="B565" s="37"/>
      <c r="D565" s="40"/>
    </row>
    <row r="566" spans="2:4" x14ac:dyDescent="0.25">
      <c r="B566" s="37"/>
      <c r="D566" s="40"/>
    </row>
    <row r="567" spans="2:4" x14ac:dyDescent="0.25">
      <c r="B567" s="37"/>
      <c r="D567" s="40"/>
    </row>
    <row r="568" spans="2:4" x14ac:dyDescent="0.25">
      <c r="B568" s="37"/>
      <c r="D568" s="40"/>
    </row>
    <row r="569" spans="2:4" x14ac:dyDescent="0.25">
      <c r="B569" s="37"/>
      <c r="D569" s="40"/>
    </row>
    <row r="570" spans="2:4" x14ac:dyDescent="0.25">
      <c r="B570" s="37"/>
      <c r="D570" s="40"/>
    </row>
    <row r="571" spans="2:4" x14ac:dyDescent="0.25">
      <c r="B571" s="37"/>
      <c r="D571" s="40"/>
    </row>
    <row r="572" spans="2:4" x14ac:dyDescent="0.25">
      <c r="B572" s="37"/>
      <c r="D572" s="40"/>
    </row>
    <row r="573" spans="2:4" x14ac:dyDescent="0.25">
      <c r="B573" s="37"/>
      <c r="D573" s="40"/>
    </row>
    <row r="574" spans="2:4" x14ac:dyDescent="0.25">
      <c r="B574" s="37"/>
      <c r="D574" s="40"/>
    </row>
    <row r="575" spans="2:4" x14ac:dyDescent="0.25">
      <c r="B575" s="37"/>
      <c r="D575" s="40"/>
    </row>
    <row r="576" spans="2:4" x14ac:dyDescent="0.25">
      <c r="B576" s="37"/>
      <c r="D576" s="40"/>
    </row>
    <row r="577" spans="2:4" x14ac:dyDescent="0.25">
      <c r="B577" s="37"/>
      <c r="D577" s="40"/>
    </row>
    <row r="578" spans="2:4" x14ac:dyDescent="0.25">
      <c r="B578" s="37"/>
      <c r="D578" s="40"/>
    </row>
    <row r="579" spans="2:4" x14ac:dyDescent="0.25">
      <c r="B579" s="37"/>
      <c r="D579" s="40"/>
    </row>
    <row r="580" spans="2:4" x14ac:dyDescent="0.25">
      <c r="B580" s="37"/>
      <c r="D580" s="40"/>
    </row>
    <row r="581" spans="2:4" x14ac:dyDescent="0.25">
      <c r="B581" s="37"/>
      <c r="D581" s="40"/>
    </row>
    <row r="582" spans="2:4" x14ac:dyDescent="0.25">
      <c r="B582" s="37"/>
      <c r="D582" s="40"/>
    </row>
    <row r="583" spans="2:4" x14ac:dyDescent="0.25">
      <c r="B583" s="37"/>
      <c r="D583" s="40"/>
    </row>
    <row r="584" spans="2:4" x14ac:dyDescent="0.25">
      <c r="B584" s="37"/>
      <c r="D584" s="40"/>
    </row>
    <row r="585" spans="2:4" x14ac:dyDescent="0.25">
      <c r="B585" s="37"/>
      <c r="D585" s="40"/>
    </row>
    <row r="586" spans="2:4" x14ac:dyDescent="0.25">
      <c r="B586" s="37"/>
      <c r="D586" s="40"/>
    </row>
    <row r="587" spans="2:4" x14ac:dyDescent="0.25">
      <c r="B587" s="37"/>
      <c r="D587" s="40"/>
    </row>
    <row r="588" spans="2:4" x14ac:dyDescent="0.25">
      <c r="B588" s="37"/>
      <c r="D588" s="40"/>
    </row>
    <row r="589" spans="2:4" x14ac:dyDescent="0.25">
      <c r="B589" s="37"/>
      <c r="D589" s="40"/>
    </row>
    <row r="590" spans="2:4" x14ac:dyDescent="0.25">
      <c r="B590" s="37"/>
      <c r="D590" s="40"/>
    </row>
    <row r="591" spans="2:4" x14ac:dyDescent="0.25">
      <c r="B591" s="37"/>
      <c r="D591" s="40"/>
    </row>
    <row r="592" spans="2:4" x14ac:dyDescent="0.25">
      <c r="B592" s="37"/>
      <c r="D592" s="40"/>
    </row>
    <row r="593" spans="2:4" x14ac:dyDescent="0.25">
      <c r="B593" s="37"/>
      <c r="D593" s="40"/>
    </row>
    <row r="594" spans="2:4" x14ac:dyDescent="0.25">
      <c r="B594" s="37"/>
      <c r="D594" s="40"/>
    </row>
    <row r="595" spans="2:4" x14ac:dyDescent="0.25">
      <c r="B595" s="37"/>
      <c r="D595" s="40"/>
    </row>
    <row r="596" spans="2:4" x14ac:dyDescent="0.25">
      <c r="B596" s="37"/>
      <c r="D596" s="40"/>
    </row>
    <row r="597" spans="2:4" x14ac:dyDescent="0.25">
      <c r="B597" s="37"/>
      <c r="D597" s="40"/>
    </row>
    <row r="598" spans="2:4" x14ac:dyDescent="0.25">
      <c r="B598" s="37"/>
      <c r="D598" s="40"/>
    </row>
    <row r="599" spans="2:4" x14ac:dyDescent="0.25">
      <c r="B599" s="37"/>
      <c r="D599" s="40"/>
    </row>
    <row r="600" spans="2:4" x14ac:dyDescent="0.25">
      <c r="B600" s="37"/>
      <c r="D600" s="40"/>
    </row>
    <row r="601" spans="2:4" x14ac:dyDescent="0.25">
      <c r="B601" s="37"/>
      <c r="D601" s="40"/>
    </row>
    <row r="602" spans="2:4" x14ac:dyDescent="0.25">
      <c r="B602" s="37"/>
      <c r="D602" s="40"/>
    </row>
    <row r="603" spans="2:4" x14ac:dyDescent="0.25">
      <c r="B603" s="37"/>
      <c r="D603" s="40"/>
    </row>
    <row r="604" spans="2:4" x14ac:dyDescent="0.25">
      <c r="B604" s="37"/>
      <c r="D604" s="40"/>
    </row>
    <row r="605" spans="2:4" x14ac:dyDescent="0.25">
      <c r="B605" s="37"/>
      <c r="D605" s="40"/>
    </row>
    <row r="606" spans="2:4" x14ac:dyDescent="0.25">
      <c r="B606" s="37"/>
      <c r="D606" s="40"/>
    </row>
    <row r="607" spans="2:4" x14ac:dyDescent="0.25">
      <c r="B607" s="37"/>
      <c r="D607" s="40"/>
    </row>
    <row r="608" spans="2:4" x14ac:dyDescent="0.25">
      <c r="B608" s="37"/>
      <c r="D608" s="40"/>
    </row>
    <row r="609" spans="2:4" x14ac:dyDescent="0.25">
      <c r="B609" s="37"/>
      <c r="D609" s="40"/>
    </row>
    <row r="610" spans="2:4" x14ac:dyDescent="0.25">
      <c r="B610" s="37"/>
      <c r="D610" s="40"/>
    </row>
    <row r="611" spans="2:4" x14ac:dyDescent="0.25">
      <c r="B611" s="37"/>
      <c r="D611" s="40"/>
    </row>
    <row r="612" spans="2:4" x14ac:dyDescent="0.25">
      <c r="B612" s="37"/>
      <c r="D612" s="40"/>
    </row>
    <row r="613" spans="2:4" x14ac:dyDescent="0.25">
      <c r="B613" s="37"/>
      <c r="D613" s="40"/>
    </row>
    <row r="614" spans="2:4" x14ac:dyDescent="0.25">
      <c r="B614" s="37"/>
      <c r="D614" s="40"/>
    </row>
    <row r="615" spans="2:4" x14ac:dyDescent="0.25">
      <c r="B615" s="37"/>
      <c r="D615" s="40"/>
    </row>
    <row r="616" spans="2:4" x14ac:dyDescent="0.25">
      <c r="B616" s="37"/>
      <c r="D616" s="40"/>
    </row>
    <row r="617" spans="2:4" x14ac:dyDescent="0.25">
      <c r="B617" s="37"/>
      <c r="D617" s="40"/>
    </row>
    <row r="618" spans="2:4" x14ac:dyDescent="0.25">
      <c r="B618" s="37"/>
      <c r="D618" s="40"/>
    </row>
    <row r="619" spans="2:4" x14ac:dyDescent="0.25">
      <c r="B619" s="37"/>
      <c r="D619" s="40"/>
    </row>
    <row r="620" spans="2:4" x14ac:dyDescent="0.25">
      <c r="B620" s="37"/>
      <c r="D620" s="40"/>
    </row>
    <row r="621" spans="2:4" x14ac:dyDescent="0.25">
      <c r="B621" s="37"/>
      <c r="D621" s="40"/>
    </row>
    <row r="622" spans="2:4" x14ac:dyDescent="0.25">
      <c r="B622" s="37"/>
      <c r="D622" s="40"/>
    </row>
    <row r="623" spans="2:4" x14ac:dyDescent="0.25">
      <c r="B623" s="37"/>
      <c r="D623" s="40"/>
    </row>
    <row r="624" spans="2:4" x14ac:dyDescent="0.25">
      <c r="B624" s="37"/>
      <c r="D624" s="40"/>
    </row>
    <row r="625" spans="2:4" x14ac:dyDescent="0.25">
      <c r="B625" s="37"/>
      <c r="D625" s="40"/>
    </row>
    <row r="626" spans="2:4" x14ac:dyDescent="0.25">
      <c r="B626" s="37"/>
      <c r="D626" s="40"/>
    </row>
    <row r="627" spans="2:4" x14ac:dyDescent="0.25">
      <c r="B627" s="37"/>
      <c r="D627" s="40"/>
    </row>
    <row r="628" spans="2:4" x14ac:dyDescent="0.25">
      <c r="B628" s="37"/>
      <c r="D628" s="40"/>
    </row>
    <row r="629" spans="2:4" x14ac:dyDescent="0.25">
      <c r="B629" s="37"/>
      <c r="D629" s="40"/>
    </row>
    <row r="630" spans="2:4" x14ac:dyDescent="0.25">
      <c r="B630" s="37"/>
      <c r="D630" s="40"/>
    </row>
    <row r="631" spans="2:4" x14ac:dyDescent="0.25">
      <c r="B631" s="37"/>
      <c r="D631" s="40"/>
    </row>
    <row r="632" spans="2:4" x14ac:dyDescent="0.25">
      <c r="B632" s="37"/>
      <c r="D632" s="40"/>
    </row>
    <row r="633" spans="2:4" x14ac:dyDescent="0.25">
      <c r="B633" s="37"/>
      <c r="D633" s="40"/>
    </row>
    <row r="634" spans="2:4" x14ac:dyDescent="0.25">
      <c r="B634" s="37"/>
      <c r="D634" s="40"/>
    </row>
    <row r="635" spans="2:4" x14ac:dyDescent="0.25">
      <c r="B635" s="37"/>
      <c r="D635" s="40"/>
    </row>
    <row r="636" spans="2:4" x14ac:dyDescent="0.25">
      <c r="B636" s="37"/>
      <c r="D636" s="40"/>
    </row>
    <row r="637" spans="2:4" x14ac:dyDescent="0.25">
      <c r="B637" s="37"/>
      <c r="D637" s="40"/>
    </row>
    <row r="638" spans="2:4" x14ac:dyDescent="0.25">
      <c r="B638" s="37"/>
      <c r="D638" s="40"/>
    </row>
    <row r="639" spans="2:4" x14ac:dyDescent="0.25">
      <c r="B639" s="37"/>
      <c r="D639" s="40"/>
    </row>
    <row r="640" spans="2:4" x14ac:dyDescent="0.25">
      <c r="B640" s="37"/>
      <c r="D640" s="40"/>
    </row>
    <row r="641" spans="2:4" x14ac:dyDescent="0.25">
      <c r="B641" s="37"/>
      <c r="D641" s="40"/>
    </row>
    <row r="642" spans="2:4" x14ac:dyDescent="0.25">
      <c r="B642" s="37"/>
      <c r="D642" s="40"/>
    </row>
    <row r="643" spans="2:4" x14ac:dyDescent="0.25">
      <c r="B643" s="37"/>
      <c r="D643" s="40"/>
    </row>
    <row r="644" spans="2:4" x14ac:dyDescent="0.25">
      <c r="B644" s="37"/>
      <c r="D644" s="40"/>
    </row>
    <row r="645" spans="2:4" x14ac:dyDescent="0.25">
      <c r="B645" s="37"/>
      <c r="D645" s="40"/>
    </row>
    <row r="646" spans="2:4" x14ac:dyDescent="0.25">
      <c r="B646" s="37"/>
      <c r="D646" s="40"/>
    </row>
    <row r="647" spans="2:4" x14ac:dyDescent="0.25">
      <c r="B647" s="37"/>
      <c r="D647" s="40"/>
    </row>
    <row r="648" spans="2:4" x14ac:dyDescent="0.25">
      <c r="B648" s="37"/>
      <c r="D648" s="40"/>
    </row>
    <row r="649" spans="2:4" x14ac:dyDescent="0.25">
      <c r="B649" s="37"/>
      <c r="D649" s="40"/>
    </row>
    <row r="650" spans="2:4" x14ac:dyDescent="0.25">
      <c r="B650" s="37"/>
      <c r="D650" s="40"/>
    </row>
    <row r="651" spans="2:4" x14ac:dyDescent="0.25">
      <c r="B651" s="37"/>
      <c r="D651" s="40"/>
    </row>
    <row r="652" spans="2:4" x14ac:dyDescent="0.25">
      <c r="B652" s="37"/>
      <c r="D652" s="40"/>
    </row>
    <row r="653" spans="2:4" x14ac:dyDescent="0.25">
      <c r="B653" s="37"/>
      <c r="D653" s="40"/>
    </row>
    <row r="654" spans="2:4" x14ac:dyDescent="0.25">
      <c r="B654" s="37"/>
      <c r="D654" s="40"/>
    </row>
    <row r="655" spans="2:4" x14ac:dyDescent="0.25">
      <c r="B655" s="37"/>
      <c r="D655" s="40"/>
    </row>
    <row r="656" spans="2:4" x14ac:dyDescent="0.25">
      <c r="B656" s="37"/>
      <c r="D656" s="40"/>
    </row>
    <row r="657" spans="2:4" x14ac:dyDescent="0.25">
      <c r="B657" s="37"/>
      <c r="D657" s="40"/>
    </row>
    <row r="658" spans="2:4" x14ac:dyDescent="0.25">
      <c r="B658" s="37"/>
      <c r="D658" s="40"/>
    </row>
    <row r="659" spans="2:4" x14ac:dyDescent="0.25">
      <c r="B659" s="37"/>
      <c r="D659" s="40"/>
    </row>
    <row r="660" spans="2:4" x14ac:dyDescent="0.25">
      <c r="B660" s="37"/>
      <c r="D660" s="40"/>
    </row>
    <row r="661" spans="2:4" x14ac:dyDescent="0.25">
      <c r="B661" s="37"/>
      <c r="D661" s="40"/>
    </row>
    <row r="662" spans="2:4" x14ac:dyDescent="0.25">
      <c r="B662" s="37"/>
      <c r="D662" s="40"/>
    </row>
    <row r="663" spans="2:4" x14ac:dyDescent="0.25">
      <c r="B663" s="37"/>
      <c r="D663" s="40"/>
    </row>
    <row r="664" spans="2:4" x14ac:dyDescent="0.25">
      <c r="B664" s="37"/>
      <c r="D664" s="40"/>
    </row>
    <row r="665" spans="2:4" x14ac:dyDescent="0.25">
      <c r="B665" s="37"/>
      <c r="D665" s="40"/>
    </row>
    <row r="666" spans="2:4" x14ac:dyDescent="0.25">
      <c r="B666" s="37"/>
      <c r="D666" s="40"/>
    </row>
    <row r="667" spans="2:4" x14ac:dyDescent="0.25">
      <c r="B667" s="37"/>
      <c r="D667" s="40"/>
    </row>
    <row r="668" spans="2:4" x14ac:dyDescent="0.25">
      <c r="B668" s="37"/>
      <c r="D668" s="40"/>
    </row>
    <row r="669" spans="2:4" x14ac:dyDescent="0.25">
      <c r="B669" s="37"/>
      <c r="D669" s="40"/>
    </row>
    <row r="670" spans="2:4" x14ac:dyDescent="0.25">
      <c r="B670" s="37"/>
      <c r="D670" s="40"/>
    </row>
    <row r="671" spans="2:4" x14ac:dyDescent="0.25">
      <c r="B671" s="37"/>
      <c r="D671" s="40"/>
    </row>
    <row r="672" spans="2:4" x14ac:dyDescent="0.25">
      <c r="B672" s="37"/>
      <c r="D672" s="40"/>
    </row>
    <row r="673" spans="2:4" x14ac:dyDescent="0.25">
      <c r="B673" s="37"/>
      <c r="D673" s="40"/>
    </row>
    <row r="674" spans="2:4" x14ac:dyDescent="0.25">
      <c r="B674" s="37"/>
      <c r="D674" s="40"/>
    </row>
    <row r="675" spans="2:4" x14ac:dyDescent="0.25">
      <c r="B675" s="37"/>
      <c r="D675" s="40"/>
    </row>
    <row r="676" spans="2:4" x14ac:dyDescent="0.25">
      <c r="B676" s="37"/>
      <c r="D676" s="40"/>
    </row>
    <row r="677" spans="2:4" x14ac:dyDescent="0.25">
      <c r="B677" s="37"/>
      <c r="D677" s="40"/>
    </row>
    <row r="678" spans="2:4" x14ac:dyDescent="0.25">
      <c r="B678" s="37"/>
      <c r="D678" s="40"/>
    </row>
    <row r="679" spans="2:4" x14ac:dyDescent="0.25">
      <c r="B679" s="37"/>
      <c r="D679" s="40"/>
    </row>
    <row r="680" spans="2:4" x14ac:dyDescent="0.25">
      <c r="B680" s="37"/>
      <c r="D680" s="40"/>
    </row>
    <row r="681" spans="2:4" x14ac:dyDescent="0.25">
      <c r="B681" s="37"/>
      <c r="D681" s="40"/>
    </row>
    <row r="682" spans="2:4" x14ac:dyDescent="0.25">
      <c r="B682" s="37"/>
      <c r="D682" s="40"/>
    </row>
    <row r="683" spans="2:4" x14ac:dyDescent="0.25">
      <c r="B683" s="37"/>
      <c r="D683" s="40"/>
    </row>
    <row r="684" spans="2:4" x14ac:dyDescent="0.25">
      <c r="B684" s="37"/>
      <c r="D684" s="40"/>
    </row>
    <row r="685" spans="2:4" x14ac:dyDescent="0.25">
      <c r="B685" s="37"/>
      <c r="D685" s="40"/>
    </row>
    <row r="686" spans="2:4" x14ac:dyDescent="0.25">
      <c r="B686" s="37"/>
      <c r="D686" s="40"/>
    </row>
    <row r="687" spans="2:4" x14ac:dyDescent="0.25">
      <c r="B687" s="37"/>
      <c r="D687" s="40"/>
    </row>
    <row r="688" spans="2:4" x14ac:dyDescent="0.25">
      <c r="B688" s="37"/>
      <c r="D688" s="40"/>
    </row>
    <row r="689" spans="2:4" x14ac:dyDescent="0.25">
      <c r="B689" s="37"/>
      <c r="D689" s="40"/>
    </row>
    <row r="690" spans="2:4" x14ac:dyDescent="0.25">
      <c r="B690" s="37"/>
      <c r="D690" s="40"/>
    </row>
    <row r="691" spans="2:4" x14ac:dyDescent="0.25">
      <c r="B691" s="37"/>
      <c r="D691" s="40"/>
    </row>
    <row r="692" spans="2:4" x14ac:dyDescent="0.25">
      <c r="B692" s="37"/>
      <c r="D692" s="40"/>
    </row>
    <row r="693" spans="2:4" x14ac:dyDescent="0.25">
      <c r="B693" s="37"/>
      <c r="D693" s="40"/>
    </row>
    <row r="694" spans="2:4" x14ac:dyDescent="0.25">
      <c r="B694" s="37"/>
      <c r="D694" s="40"/>
    </row>
    <row r="695" spans="2:4" x14ac:dyDescent="0.25">
      <c r="B695" s="37"/>
      <c r="D695" s="40"/>
    </row>
    <row r="696" spans="2:4" x14ac:dyDescent="0.25">
      <c r="B696" s="37"/>
      <c r="D696" s="40"/>
    </row>
    <row r="697" spans="2:4" x14ac:dyDescent="0.25">
      <c r="B697" s="37"/>
      <c r="D697" s="40"/>
    </row>
    <row r="698" spans="2:4" x14ac:dyDescent="0.25">
      <c r="B698" s="37"/>
      <c r="D698" s="40"/>
    </row>
    <row r="699" spans="2:4" x14ac:dyDescent="0.25">
      <c r="B699" s="37"/>
      <c r="D699" s="40"/>
    </row>
    <row r="700" spans="2:4" x14ac:dyDescent="0.25">
      <c r="B700" s="37"/>
      <c r="D700" s="40"/>
    </row>
    <row r="701" spans="2:4" x14ac:dyDescent="0.25">
      <c r="B701" s="37"/>
      <c r="D701" s="40"/>
    </row>
    <row r="702" spans="2:4" x14ac:dyDescent="0.25">
      <c r="B702" s="37"/>
      <c r="D702" s="40"/>
    </row>
    <row r="703" spans="2:4" x14ac:dyDescent="0.25">
      <c r="B703" s="37"/>
      <c r="D703" s="40"/>
    </row>
    <row r="704" spans="2:4" x14ac:dyDescent="0.25">
      <c r="B704" s="37"/>
      <c r="D704" s="40"/>
    </row>
    <row r="705" spans="2:4" x14ac:dyDescent="0.25">
      <c r="B705" s="37"/>
      <c r="D705" s="40"/>
    </row>
    <row r="706" spans="2:4" x14ac:dyDescent="0.25">
      <c r="B706" s="37"/>
      <c r="D706" s="40"/>
    </row>
    <row r="707" spans="2:4" x14ac:dyDescent="0.25">
      <c r="B707" s="37"/>
      <c r="D707" s="40"/>
    </row>
    <row r="708" spans="2:4" x14ac:dyDescent="0.25">
      <c r="B708" s="37"/>
      <c r="D708" s="40"/>
    </row>
    <row r="709" spans="2:4" x14ac:dyDescent="0.25">
      <c r="B709" s="37"/>
      <c r="D709" s="40"/>
    </row>
    <row r="710" spans="2:4" x14ac:dyDescent="0.25">
      <c r="B710" s="37"/>
      <c r="D710" s="40"/>
    </row>
    <row r="711" spans="2:4" x14ac:dyDescent="0.25">
      <c r="B711" s="37"/>
      <c r="D711" s="40"/>
    </row>
    <row r="712" spans="2:4" x14ac:dyDescent="0.25">
      <c r="B712" s="37"/>
      <c r="D712" s="40"/>
    </row>
    <row r="713" spans="2:4" x14ac:dyDescent="0.25">
      <c r="B713" s="37"/>
      <c r="D713" s="40"/>
    </row>
    <row r="714" spans="2:4" x14ac:dyDescent="0.25">
      <c r="B714" s="37"/>
      <c r="D714" s="40"/>
    </row>
    <row r="715" spans="2:4" x14ac:dyDescent="0.25">
      <c r="B715" s="37"/>
      <c r="D715" s="40"/>
    </row>
    <row r="716" spans="2:4" x14ac:dyDescent="0.25">
      <c r="B716" s="37"/>
      <c r="D716" s="40"/>
    </row>
    <row r="717" spans="2:4" x14ac:dyDescent="0.25">
      <c r="B717" s="37"/>
      <c r="D717" s="40"/>
    </row>
    <row r="718" spans="2:4" x14ac:dyDescent="0.25">
      <c r="B718" s="37"/>
      <c r="D718" s="40"/>
    </row>
    <row r="719" spans="2:4" x14ac:dyDescent="0.25">
      <c r="B719" s="37"/>
      <c r="D719" s="40"/>
    </row>
    <row r="720" spans="2:4" x14ac:dyDescent="0.25">
      <c r="B720" s="37"/>
      <c r="D720" s="40"/>
    </row>
    <row r="721" spans="2:4" x14ac:dyDescent="0.25">
      <c r="B721" s="37"/>
      <c r="D721" s="40"/>
    </row>
    <row r="722" spans="2:4" x14ac:dyDescent="0.25">
      <c r="B722" s="37"/>
      <c r="D722" s="40"/>
    </row>
    <row r="723" spans="2:4" x14ac:dyDescent="0.25">
      <c r="B723" s="37"/>
      <c r="D723" s="40"/>
    </row>
    <row r="724" spans="2:4" x14ac:dyDescent="0.25">
      <c r="B724" s="37"/>
      <c r="D724" s="40"/>
    </row>
    <row r="725" spans="2:4" x14ac:dyDescent="0.25">
      <c r="B725" s="37"/>
      <c r="D725" s="40"/>
    </row>
    <row r="726" spans="2:4" x14ac:dyDescent="0.25">
      <c r="B726" s="37"/>
      <c r="D726" s="40"/>
    </row>
    <row r="727" spans="2:4" x14ac:dyDescent="0.25">
      <c r="B727" s="37"/>
      <c r="D727" s="40"/>
    </row>
    <row r="728" spans="2:4" x14ac:dyDescent="0.25">
      <c r="B728" s="37"/>
      <c r="D728" s="40"/>
    </row>
    <row r="729" spans="2:4" x14ac:dyDescent="0.25">
      <c r="B729" s="37"/>
      <c r="D729" s="40"/>
    </row>
    <row r="730" spans="2:4" x14ac:dyDescent="0.25">
      <c r="B730" s="37"/>
      <c r="D730" s="40"/>
    </row>
    <row r="731" spans="2:4" x14ac:dyDescent="0.25">
      <c r="B731" s="37"/>
      <c r="D731" s="40"/>
    </row>
    <row r="732" spans="2:4" x14ac:dyDescent="0.25">
      <c r="B732" s="37"/>
      <c r="D732" s="40"/>
    </row>
    <row r="733" spans="2:4" x14ac:dyDescent="0.25">
      <c r="B733" s="37"/>
      <c r="D733" s="40"/>
    </row>
    <row r="734" spans="2:4" x14ac:dyDescent="0.25">
      <c r="B734" s="37"/>
      <c r="D734" s="40"/>
    </row>
    <row r="735" spans="2:4" x14ac:dyDescent="0.25">
      <c r="B735" s="37"/>
      <c r="D735" s="40"/>
    </row>
    <row r="736" spans="2:4" x14ac:dyDescent="0.25">
      <c r="B736" s="37"/>
      <c r="D736" s="40"/>
    </row>
    <row r="737" spans="2:4" x14ac:dyDescent="0.25">
      <c r="B737" s="37"/>
      <c r="D737" s="40"/>
    </row>
    <row r="738" spans="2:4" x14ac:dyDescent="0.25">
      <c r="B738" s="37"/>
      <c r="D738" s="40"/>
    </row>
    <row r="739" spans="2:4" x14ac:dyDescent="0.25">
      <c r="B739" s="37"/>
      <c r="D739" s="40"/>
    </row>
    <row r="740" spans="2:4" x14ac:dyDescent="0.25">
      <c r="B740" s="37"/>
      <c r="D740" s="40"/>
    </row>
    <row r="741" spans="2:4" x14ac:dyDescent="0.25">
      <c r="B741" s="37"/>
      <c r="D741" s="40"/>
    </row>
    <row r="742" spans="2:4" x14ac:dyDescent="0.25">
      <c r="B742" s="37"/>
      <c r="D742" s="40"/>
    </row>
    <row r="743" spans="2:4" x14ac:dyDescent="0.25">
      <c r="B743" s="37"/>
      <c r="D743" s="40"/>
    </row>
    <row r="744" spans="2:4" x14ac:dyDescent="0.25">
      <c r="B744" s="37"/>
      <c r="D744" s="40"/>
    </row>
    <row r="745" spans="2:4" x14ac:dyDescent="0.25">
      <c r="B745" s="37"/>
      <c r="D745" s="40"/>
    </row>
    <row r="746" spans="2:4" x14ac:dyDescent="0.25">
      <c r="B746" s="37"/>
      <c r="D746" s="40"/>
    </row>
    <row r="747" spans="2:4" x14ac:dyDescent="0.25">
      <c r="B747" s="37"/>
      <c r="D747" s="40"/>
    </row>
    <row r="748" spans="2:4" x14ac:dyDescent="0.25">
      <c r="B748" s="37"/>
      <c r="D748" s="40"/>
    </row>
    <row r="749" spans="2:4" x14ac:dyDescent="0.25">
      <c r="B749" s="37"/>
      <c r="D749" s="40"/>
    </row>
    <row r="750" spans="2:4" x14ac:dyDescent="0.25">
      <c r="B750" s="37"/>
      <c r="D750" s="40"/>
    </row>
    <row r="751" spans="2:4" x14ac:dyDescent="0.25">
      <c r="B751" s="37"/>
      <c r="D751" s="40"/>
    </row>
    <row r="752" spans="2:4" x14ac:dyDescent="0.25">
      <c r="B752" s="37"/>
      <c r="D752" s="40"/>
    </row>
    <row r="753" spans="2:4" x14ac:dyDescent="0.25">
      <c r="B753" s="37"/>
      <c r="D753" s="40"/>
    </row>
    <row r="754" spans="2:4" x14ac:dyDescent="0.25">
      <c r="B754" s="37"/>
      <c r="D754" s="40"/>
    </row>
    <row r="755" spans="2:4" x14ac:dyDescent="0.25">
      <c r="B755" s="37"/>
      <c r="D755" s="40"/>
    </row>
    <row r="756" spans="2:4" x14ac:dyDescent="0.25">
      <c r="B756" s="37"/>
      <c r="D756" s="40"/>
    </row>
    <row r="757" spans="2:4" x14ac:dyDescent="0.25">
      <c r="B757" s="37"/>
      <c r="D757" s="40"/>
    </row>
    <row r="758" spans="2:4" x14ac:dyDescent="0.25">
      <c r="B758" s="37"/>
      <c r="D758" s="40"/>
    </row>
    <row r="759" spans="2:4" x14ac:dyDescent="0.25">
      <c r="B759" s="37"/>
      <c r="D759" s="40"/>
    </row>
    <row r="760" spans="2:4" x14ac:dyDescent="0.25">
      <c r="B760" s="37"/>
      <c r="D760" s="40"/>
    </row>
    <row r="761" spans="2:4" x14ac:dyDescent="0.25">
      <c r="B761" s="37"/>
      <c r="D761" s="40"/>
    </row>
    <row r="762" spans="2:4" x14ac:dyDescent="0.25">
      <c r="B762" s="37"/>
      <c r="D762" s="40"/>
    </row>
    <row r="763" spans="2:4" x14ac:dyDescent="0.25">
      <c r="B763" s="37"/>
      <c r="D763" s="40"/>
    </row>
    <row r="764" spans="2:4" x14ac:dyDescent="0.25">
      <c r="B764" s="37"/>
      <c r="D764" s="40"/>
    </row>
    <row r="765" spans="2:4" x14ac:dyDescent="0.25">
      <c r="B765" s="37"/>
      <c r="D765" s="40"/>
    </row>
    <row r="766" spans="2:4" x14ac:dyDescent="0.25">
      <c r="B766" s="37"/>
      <c r="D766" s="40"/>
    </row>
    <row r="767" spans="2:4" x14ac:dyDescent="0.25">
      <c r="B767" s="37"/>
      <c r="D767" s="40"/>
    </row>
    <row r="768" spans="2:4" x14ac:dyDescent="0.25">
      <c r="B768" s="37"/>
      <c r="D768" s="40"/>
    </row>
    <row r="769" spans="2:4" x14ac:dyDescent="0.25">
      <c r="B769" s="37"/>
      <c r="D769" s="40"/>
    </row>
    <row r="770" spans="2:4" x14ac:dyDescent="0.25">
      <c r="B770" s="37"/>
      <c r="D770" s="40"/>
    </row>
    <row r="771" spans="2:4" x14ac:dyDescent="0.25">
      <c r="B771" s="37"/>
      <c r="D771" s="40"/>
    </row>
    <row r="772" spans="2:4" x14ac:dyDescent="0.25">
      <c r="B772" s="37"/>
      <c r="D772" s="40"/>
    </row>
    <row r="773" spans="2:4" x14ac:dyDescent="0.25">
      <c r="B773" s="37"/>
      <c r="D773" s="40"/>
    </row>
    <row r="774" spans="2:4" x14ac:dyDescent="0.25">
      <c r="B774" s="37"/>
      <c r="D774" s="40"/>
    </row>
    <row r="775" spans="2:4" x14ac:dyDescent="0.25">
      <c r="B775" s="37"/>
      <c r="D775" s="40"/>
    </row>
    <row r="776" spans="2:4" x14ac:dyDescent="0.25">
      <c r="B776" s="37"/>
      <c r="D776" s="40"/>
    </row>
    <row r="777" spans="2:4" x14ac:dyDescent="0.25">
      <c r="B777" s="37"/>
      <c r="D777" s="40"/>
    </row>
    <row r="778" spans="2:4" x14ac:dyDescent="0.25">
      <c r="B778" s="37"/>
      <c r="D778" s="40"/>
    </row>
    <row r="779" spans="2:4" x14ac:dyDescent="0.25">
      <c r="B779" s="37"/>
      <c r="D779" s="40"/>
    </row>
    <row r="780" spans="2:4" x14ac:dyDescent="0.25">
      <c r="B780" s="37"/>
      <c r="D780" s="40"/>
    </row>
    <row r="781" spans="2:4" x14ac:dyDescent="0.25">
      <c r="B781" s="37"/>
      <c r="D781" s="40"/>
    </row>
    <row r="782" spans="2:4" x14ac:dyDescent="0.25">
      <c r="B782" s="37"/>
      <c r="D782" s="40"/>
    </row>
    <row r="783" spans="2:4" x14ac:dyDescent="0.25">
      <c r="B783" s="37"/>
      <c r="D783" s="40"/>
    </row>
    <row r="784" spans="2:4" x14ac:dyDescent="0.25">
      <c r="B784" s="37"/>
      <c r="D784" s="40"/>
    </row>
    <row r="785" spans="2:4" x14ac:dyDescent="0.25">
      <c r="B785" s="37"/>
      <c r="D785" s="40"/>
    </row>
    <row r="786" spans="2:4" x14ac:dyDescent="0.25">
      <c r="B786" s="37"/>
      <c r="D786" s="40"/>
    </row>
    <row r="787" spans="2:4" x14ac:dyDescent="0.25">
      <c r="B787" s="37"/>
      <c r="D787" s="40"/>
    </row>
    <row r="788" spans="2:4" x14ac:dyDescent="0.25">
      <c r="B788" s="37"/>
      <c r="D788" s="40"/>
    </row>
    <row r="789" spans="2:4" x14ac:dyDescent="0.25">
      <c r="B789" s="37"/>
      <c r="D789" s="40"/>
    </row>
    <row r="790" spans="2:4" x14ac:dyDescent="0.25">
      <c r="B790" s="37"/>
      <c r="D790" s="40"/>
    </row>
    <row r="791" spans="2:4" x14ac:dyDescent="0.25">
      <c r="B791" s="37"/>
      <c r="D791" s="40"/>
    </row>
    <row r="792" spans="2:4" x14ac:dyDescent="0.25">
      <c r="B792" s="37"/>
      <c r="D792" s="40"/>
    </row>
    <row r="793" spans="2:4" x14ac:dyDescent="0.25">
      <c r="B793" s="37"/>
      <c r="D793" s="40"/>
    </row>
    <row r="794" spans="2:4" x14ac:dyDescent="0.25">
      <c r="B794" s="37"/>
      <c r="D794" s="40"/>
    </row>
    <row r="795" spans="2:4" x14ac:dyDescent="0.25">
      <c r="B795" s="37"/>
      <c r="D795" s="40"/>
    </row>
    <row r="796" spans="2:4" x14ac:dyDescent="0.25">
      <c r="B796" s="37"/>
      <c r="D796" s="40"/>
    </row>
    <row r="797" spans="2:4" x14ac:dyDescent="0.25">
      <c r="B797" s="37"/>
      <c r="D797" s="40"/>
    </row>
    <row r="798" spans="2:4" x14ac:dyDescent="0.25">
      <c r="B798" s="37"/>
      <c r="D798" s="40"/>
    </row>
    <row r="799" spans="2:4" x14ac:dyDescent="0.25">
      <c r="B799" s="37"/>
      <c r="D799" s="40"/>
    </row>
    <row r="800" spans="2:4" x14ac:dyDescent="0.25">
      <c r="B800" s="37"/>
      <c r="D800" s="40"/>
    </row>
    <row r="801" spans="2:4" x14ac:dyDescent="0.25">
      <c r="B801" s="37"/>
      <c r="D801" s="40"/>
    </row>
    <row r="802" spans="2:4" x14ac:dyDescent="0.25">
      <c r="B802" s="37"/>
      <c r="D802" s="40"/>
    </row>
    <row r="803" spans="2:4" x14ac:dyDescent="0.25">
      <c r="B803" s="37"/>
      <c r="D803" s="40"/>
    </row>
    <row r="804" spans="2:4" x14ac:dyDescent="0.25">
      <c r="B804" s="37"/>
      <c r="D804" s="40"/>
    </row>
    <row r="805" spans="2:4" x14ac:dyDescent="0.25">
      <c r="B805" s="37"/>
      <c r="D805" s="40"/>
    </row>
    <row r="806" spans="2:4" x14ac:dyDescent="0.25">
      <c r="B806" s="37"/>
      <c r="D806" s="40"/>
    </row>
    <row r="807" spans="2:4" x14ac:dyDescent="0.25">
      <c r="B807" s="37"/>
      <c r="D807" s="40"/>
    </row>
    <row r="808" spans="2:4" x14ac:dyDescent="0.25">
      <c r="B808" s="37"/>
      <c r="D808" s="40"/>
    </row>
    <row r="809" spans="2:4" x14ac:dyDescent="0.25">
      <c r="B809" s="37"/>
      <c r="D809" s="40"/>
    </row>
    <row r="810" spans="2:4" x14ac:dyDescent="0.25">
      <c r="B810" s="37"/>
      <c r="D810" s="40"/>
    </row>
    <row r="811" spans="2:4" x14ac:dyDescent="0.25">
      <c r="B811" s="37"/>
      <c r="D811" s="40"/>
    </row>
    <row r="812" spans="2:4" x14ac:dyDescent="0.25">
      <c r="B812" s="37"/>
      <c r="D812" s="40"/>
    </row>
    <row r="813" spans="2:4" x14ac:dyDescent="0.25">
      <c r="B813" s="37"/>
      <c r="D813" s="40"/>
    </row>
    <row r="814" spans="2:4" x14ac:dyDescent="0.25">
      <c r="B814" s="37"/>
      <c r="D814" s="40"/>
    </row>
    <row r="815" spans="2:4" x14ac:dyDescent="0.25">
      <c r="B815" s="37"/>
      <c r="D815" s="40"/>
    </row>
    <row r="816" spans="2:4" x14ac:dyDescent="0.25">
      <c r="B816" s="37"/>
      <c r="D816" s="40"/>
    </row>
    <row r="817" spans="2:4" x14ac:dyDescent="0.25">
      <c r="B817" s="37"/>
      <c r="D817" s="40"/>
    </row>
    <row r="818" spans="2:4" x14ac:dyDescent="0.25">
      <c r="B818" s="37"/>
      <c r="D818" s="40"/>
    </row>
    <row r="819" spans="2:4" x14ac:dyDescent="0.25">
      <c r="B819" s="37"/>
      <c r="D819" s="40"/>
    </row>
    <row r="820" spans="2:4" x14ac:dyDescent="0.25">
      <c r="B820" s="37"/>
      <c r="D820" s="40"/>
    </row>
    <row r="821" spans="2:4" x14ac:dyDescent="0.25">
      <c r="B821" s="37"/>
      <c r="D821" s="40"/>
    </row>
    <row r="822" spans="2:4" x14ac:dyDescent="0.25">
      <c r="B822" s="37"/>
      <c r="D822" s="40"/>
    </row>
    <row r="823" spans="2:4" x14ac:dyDescent="0.25">
      <c r="B823" s="37"/>
      <c r="D823" s="40"/>
    </row>
    <row r="824" spans="2:4" x14ac:dyDescent="0.25">
      <c r="B824" s="37"/>
      <c r="D824" s="40"/>
    </row>
    <row r="825" spans="2:4" x14ac:dyDescent="0.25">
      <c r="B825" s="37"/>
      <c r="D825" s="40"/>
    </row>
    <row r="826" spans="2:4" x14ac:dyDescent="0.25">
      <c r="B826" s="37"/>
      <c r="D826" s="40"/>
    </row>
    <row r="827" spans="2:4" x14ac:dyDescent="0.25">
      <c r="B827" s="37"/>
      <c r="D827" s="40"/>
    </row>
    <row r="828" spans="2:4" x14ac:dyDescent="0.25">
      <c r="B828" s="37"/>
      <c r="D828" s="40"/>
    </row>
    <row r="829" spans="2:4" x14ac:dyDescent="0.25">
      <c r="B829" s="37"/>
      <c r="D829" s="40"/>
    </row>
    <row r="830" spans="2:4" x14ac:dyDescent="0.25">
      <c r="B830" s="37"/>
      <c r="D830" s="40"/>
    </row>
    <row r="831" spans="2:4" x14ac:dyDescent="0.25">
      <c r="B831" s="37"/>
      <c r="D831" s="40"/>
    </row>
    <row r="832" spans="2:4" x14ac:dyDescent="0.25">
      <c r="B832" s="37"/>
      <c r="D832" s="40"/>
    </row>
    <row r="833" spans="2:4" x14ac:dyDescent="0.25">
      <c r="B833" s="37"/>
      <c r="D833" s="40"/>
    </row>
    <row r="834" spans="2:4" x14ac:dyDescent="0.25">
      <c r="B834" s="37"/>
      <c r="D834" s="40"/>
    </row>
    <row r="835" spans="2:4" x14ac:dyDescent="0.25">
      <c r="B835" s="37"/>
      <c r="D835" s="40"/>
    </row>
    <row r="836" spans="2:4" x14ac:dyDescent="0.25">
      <c r="B836" s="37"/>
      <c r="D836" s="40"/>
    </row>
    <row r="837" spans="2:4" x14ac:dyDescent="0.25">
      <c r="B837" s="37"/>
      <c r="D837" s="40"/>
    </row>
    <row r="838" spans="2:4" x14ac:dyDescent="0.25">
      <c r="B838" s="37"/>
      <c r="D838" s="40"/>
    </row>
    <row r="839" spans="2:4" x14ac:dyDescent="0.25">
      <c r="B839" s="37"/>
      <c r="D839" s="40"/>
    </row>
    <row r="840" spans="2:4" x14ac:dyDescent="0.25">
      <c r="B840" s="37"/>
      <c r="D840" s="40"/>
    </row>
    <row r="841" spans="2:4" x14ac:dyDescent="0.25">
      <c r="B841" s="37"/>
      <c r="D841" s="40"/>
    </row>
    <row r="842" spans="2:4" x14ac:dyDescent="0.25">
      <c r="B842" s="37"/>
      <c r="D842" s="40"/>
    </row>
    <row r="843" spans="2:4" x14ac:dyDescent="0.25">
      <c r="B843" s="37"/>
      <c r="D843" s="40"/>
    </row>
    <row r="844" spans="2:4" x14ac:dyDescent="0.25">
      <c r="B844" s="37"/>
      <c r="D844" s="40"/>
    </row>
    <row r="845" spans="2:4" x14ac:dyDescent="0.25">
      <c r="B845" s="37"/>
      <c r="D845" s="40"/>
    </row>
    <row r="846" spans="2:4" x14ac:dyDescent="0.25">
      <c r="B846" s="37"/>
      <c r="D846" s="40"/>
    </row>
    <row r="847" spans="2:4" x14ac:dyDescent="0.25">
      <c r="B847" s="37"/>
      <c r="D847" s="40"/>
    </row>
    <row r="848" spans="2:4" x14ac:dyDescent="0.25">
      <c r="B848" s="37"/>
      <c r="D848" s="40"/>
    </row>
    <row r="849" spans="2:4" x14ac:dyDescent="0.25">
      <c r="B849" s="37"/>
      <c r="D849" s="40"/>
    </row>
    <row r="850" spans="2:4" x14ac:dyDescent="0.25">
      <c r="B850" s="37"/>
      <c r="D850" s="40"/>
    </row>
    <row r="851" spans="2:4" x14ac:dyDescent="0.25">
      <c r="B851" s="37"/>
      <c r="D851" s="40"/>
    </row>
    <row r="852" spans="2:4" x14ac:dyDescent="0.25">
      <c r="B852" s="37"/>
      <c r="D852" s="40"/>
    </row>
    <row r="853" spans="2:4" x14ac:dyDescent="0.25">
      <c r="B853" s="37"/>
      <c r="D853" s="40"/>
    </row>
    <row r="854" spans="2:4" x14ac:dyDescent="0.25">
      <c r="B854" s="37"/>
      <c r="D854" s="40"/>
    </row>
    <row r="855" spans="2:4" x14ac:dyDescent="0.25">
      <c r="B855" s="37"/>
      <c r="D855" s="40"/>
    </row>
    <row r="856" spans="2:4" x14ac:dyDescent="0.25">
      <c r="B856" s="37"/>
      <c r="D856" s="40"/>
    </row>
    <row r="857" spans="2:4" x14ac:dyDescent="0.25">
      <c r="B857" s="37"/>
      <c r="D857" s="40"/>
    </row>
    <row r="858" spans="2:4" x14ac:dyDescent="0.25">
      <c r="B858" s="37"/>
      <c r="D858" s="40"/>
    </row>
    <row r="859" spans="2:4" x14ac:dyDescent="0.25">
      <c r="B859" s="37"/>
      <c r="D859" s="40"/>
    </row>
    <row r="860" spans="2:4" x14ac:dyDescent="0.25">
      <c r="B860" s="37"/>
      <c r="D860" s="40"/>
    </row>
    <row r="861" spans="2:4" x14ac:dyDescent="0.25">
      <c r="B861" s="37"/>
      <c r="D861" s="40"/>
    </row>
    <row r="862" spans="2:4" x14ac:dyDescent="0.25">
      <c r="B862" s="37"/>
      <c r="D862" s="40"/>
    </row>
    <row r="863" spans="2:4" x14ac:dyDescent="0.25">
      <c r="B863" s="37"/>
      <c r="D863" s="40"/>
    </row>
    <row r="864" spans="2:4" x14ac:dyDescent="0.25">
      <c r="B864" s="37"/>
      <c r="D864" s="40"/>
    </row>
    <row r="865" spans="2:4" x14ac:dyDescent="0.25">
      <c r="B865" s="37"/>
      <c r="D865" s="40"/>
    </row>
    <row r="866" spans="2:4" x14ac:dyDescent="0.25">
      <c r="B866" s="37"/>
      <c r="D866" s="40"/>
    </row>
    <row r="867" spans="2:4" x14ac:dyDescent="0.25">
      <c r="B867" s="37"/>
      <c r="D867" s="40"/>
    </row>
    <row r="868" spans="2:4" x14ac:dyDescent="0.25">
      <c r="B868" s="37"/>
      <c r="D868" s="40"/>
    </row>
    <row r="869" spans="2:4" x14ac:dyDescent="0.25">
      <c r="B869" s="37"/>
      <c r="D869" s="40"/>
    </row>
    <row r="870" spans="2:4" x14ac:dyDescent="0.25">
      <c r="B870" s="37"/>
      <c r="D870" s="40"/>
    </row>
    <row r="871" spans="2:4" x14ac:dyDescent="0.25">
      <c r="B871" s="37"/>
      <c r="D871" s="40"/>
    </row>
    <row r="872" spans="2:4" x14ac:dyDescent="0.25">
      <c r="B872" s="37"/>
      <c r="D872" s="40"/>
    </row>
    <row r="873" spans="2:4" x14ac:dyDescent="0.25">
      <c r="B873" s="37"/>
      <c r="D873" s="40"/>
    </row>
    <row r="874" spans="2:4" x14ac:dyDescent="0.25">
      <c r="B874" s="37"/>
      <c r="D874" s="40"/>
    </row>
    <row r="875" spans="2:4" x14ac:dyDescent="0.25">
      <c r="B875" s="37"/>
      <c r="D875" s="40"/>
    </row>
    <row r="876" spans="2:4" x14ac:dyDescent="0.25">
      <c r="B876" s="37"/>
      <c r="D876" s="40"/>
    </row>
    <row r="877" spans="2:4" x14ac:dyDescent="0.25">
      <c r="B877" s="37"/>
      <c r="D877" s="40"/>
    </row>
    <row r="878" spans="2:4" x14ac:dyDescent="0.25">
      <c r="B878" s="37"/>
      <c r="D878" s="40"/>
    </row>
    <row r="879" spans="2:4" x14ac:dyDescent="0.25">
      <c r="B879" s="37"/>
      <c r="D879" s="40"/>
    </row>
    <row r="880" spans="2:4" x14ac:dyDescent="0.25">
      <c r="B880" s="37"/>
      <c r="D880" s="40"/>
    </row>
    <row r="881" spans="2:4" x14ac:dyDescent="0.25">
      <c r="B881" s="37"/>
      <c r="D881" s="40"/>
    </row>
    <row r="882" spans="2:4" x14ac:dyDescent="0.25">
      <c r="B882" s="37"/>
      <c r="D882" s="40"/>
    </row>
    <row r="883" spans="2:4" x14ac:dyDescent="0.25">
      <c r="B883" s="37"/>
      <c r="D883" s="40"/>
    </row>
    <row r="884" spans="2:4" x14ac:dyDescent="0.25">
      <c r="B884" s="37"/>
      <c r="D884" s="40"/>
    </row>
    <row r="885" spans="2:4" x14ac:dyDescent="0.25">
      <c r="B885" s="37"/>
      <c r="D885" s="40"/>
    </row>
    <row r="886" spans="2:4" x14ac:dyDescent="0.25">
      <c r="B886" s="37"/>
      <c r="D886" s="40"/>
    </row>
    <row r="887" spans="2:4" x14ac:dyDescent="0.25">
      <c r="B887" s="37"/>
      <c r="D887" s="40"/>
    </row>
    <row r="888" spans="2:4" x14ac:dyDescent="0.25">
      <c r="B888" s="37"/>
      <c r="D888" s="40"/>
    </row>
    <row r="889" spans="2:4" x14ac:dyDescent="0.25">
      <c r="B889" s="37"/>
      <c r="D889" s="40"/>
    </row>
    <row r="890" spans="2:4" x14ac:dyDescent="0.25">
      <c r="B890" s="37"/>
      <c r="D890" s="40"/>
    </row>
    <row r="891" spans="2:4" x14ac:dyDescent="0.25">
      <c r="B891" s="37"/>
      <c r="D891" s="40"/>
    </row>
    <row r="892" spans="2:4" x14ac:dyDescent="0.25">
      <c r="B892" s="37"/>
      <c r="D892" s="40"/>
    </row>
    <row r="893" spans="2:4" x14ac:dyDescent="0.25">
      <c r="B893" s="37"/>
      <c r="D893" s="40"/>
    </row>
    <row r="894" spans="2:4" x14ac:dyDescent="0.25">
      <c r="B894" s="37"/>
      <c r="D894" s="40"/>
    </row>
    <row r="895" spans="2:4" x14ac:dyDescent="0.25">
      <c r="B895" s="37"/>
      <c r="D895" s="40"/>
    </row>
    <row r="896" spans="2:4" x14ac:dyDescent="0.25">
      <c r="B896" s="37"/>
      <c r="D896" s="40"/>
    </row>
    <row r="897" spans="2:4" x14ac:dyDescent="0.25">
      <c r="B897" s="37"/>
      <c r="D897" s="40"/>
    </row>
    <row r="898" spans="2:4" x14ac:dyDescent="0.25">
      <c r="B898" s="37"/>
      <c r="D898" s="40"/>
    </row>
    <row r="899" spans="2:4" x14ac:dyDescent="0.25">
      <c r="B899" s="37"/>
      <c r="D899" s="40"/>
    </row>
    <row r="900" spans="2:4" x14ac:dyDescent="0.25">
      <c r="B900" s="37"/>
      <c r="D900" s="40"/>
    </row>
    <row r="901" spans="2:4" x14ac:dyDescent="0.25">
      <c r="B901" s="37"/>
      <c r="D901" s="40"/>
    </row>
    <row r="902" spans="2:4" x14ac:dyDescent="0.25">
      <c r="B902" s="37"/>
      <c r="D902" s="40"/>
    </row>
    <row r="903" spans="2:4" x14ac:dyDescent="0.25">
      <c r="B903" s="37"/>
      <c r="D903" s="40"/>
    </row>
    <row r="904" spans="2:4" x14ac:dyDescent="0.25">
      <c r="B904" s="37"/>
      <c r="D904" s="40"/>
    </row>
    <row r="905" spans="2:4" x14ac:dyDescent="0.25">
      <c r="B905" s="37"/>
      <c r="D905" s="40"/>
    </row>
    <row r="906" spans="2:4" x14ac:dyDescent="0.25">
      <c r="B906" s="37"/>
      <c r="D906" s="40"/>
    </row>
    <row r="907" spans="2:4" x14ac:dyDescent="0.25">
      <c r="B907" s="37"/>
      <c r="D907" s="40"/>
    </row>
    <row r="908" spans="2:4" x14ac:dyDescent="0.25">
      <c r="B908" s="37"/>
      <c r="D908" s="40"/>
    </row>
    <row r="909" spans="2:4" x14ac:dyDescent="0.25">
      <c r="B909" s="37"/>
      <c r="D909" s="40"/>
    </row>
    <row r="910" spans="2:4" x14ac:dyDescent="0.25">
      <c r="B910" s="37"/>
      <c r="D910" s="40"/>
    </row>
    <row r="911" spans="2:4" x14ac:dyDescent="0.25">
      <c r="B911" s="37"/>
      <c r="D911" s="40"/>
    </row>
    <row r="912" spans="2:4" x14ac:dyDescent="0.25">
      <c r="B912" s="37"/>
      <c r="D912" s="40"/>
    </row>
    <row r="913" spans="2:4" x14ac:dyDescent="0.25">
      <c r="B913" s="37"/>
      <c r="D913" s="40"/>
    </row>
    <row r="914" spans="2:4" x14ac:dyDescent="0.25">
      <c r="B914" s="37"/>
      <c r="D914" s="40"/>
    </row>
    <row r="915" spans="2:4" x14ac:dyDescent="0.25">
      <c r="B915" s="37"/>
      <c r="D915" s="40"/>
    </row>
    <row r="916" spans="2:4" x14ac:dyDescent="0.25">
      <c r="B916" s="37"/>
      <c r="D916" s="40"/>
    </row>
    <row r="917" spans="2:4" x14ac:dyDescent="0.25">
      <c r="B917" s="37"/>
      <c r="D917" s="40"/>
    </row>
    <row r="918" spans="2:4" x14ac:dyDescent="0.25">
      <c r="B918" s="37"/>
      <c r="D918" s="40"/>
    </row>
    <row r="919" spans="2:4" x14ac:dyDescent="0.25">
      <c r="B919" s="37"/>
      <c r="D919" s="40"/>
    </row>
    <row r="920" spans="2:4" x14ac:dyDescent="0.25">
      <c r="B920" s="37"/>
      <c r="D920" s="40"/>
    </row>
    <row r="921" spans="2:4" x14ac:dyDescent="0.25">
      <c r="B921" s="37"/>
      <c r="D921" s="40"/>
    </row>
    <row r="922" spans="2:4" x14ac:dyDescent="0.25">
      <c r="B922" s="37"/>
      <c r="D922" s="40"/>
    </row>
    <row r="923" spans="2:4" x14ac:dyDescent="0.25">
      <c r="B923" s="37"/>
      <c r="D923" s="40"/>
    </row>
    <row r="924" spans="2:4" x14ac:dyDescent="0.25">
      <c r="B924" s="37"/>
      <c r="D924" s="40"/>
    </row>
    <row r="925" spans="2:4" x14ac:dyDescent="0.25">
      <c r="B925" s="37"/>
      <c r="D925" s="40"/>
    </row>
    <row r="926" spans="2:4" x14ac:dyDescent="0.25">
      <c r="B926" s="37"/>
      <c r="D926" s="40"/>
    </row>
    <row r="927" spans="2:4" x14ac:dyDescent="0.25">
      <c r="B927" s="37"/>
      <c r="D927" s="40"/>
    </row>
    <row r="928" spans="2:4" x14ac:dyDescent="0.25">
      <c r="B928" s="37"/>
      <c r="D928" s="40"/>
    </row>
    <row r="929" spans="2:4" x14ac:dyDescent="0.25">
      <c r="B929" s="37"/>
      <c r="D929" s="40"/>
    </row>
    <row r="930" spans="2:4" x14ac:dyDescent="0.25">
      <c r="B930" s="37"/>
      <c r="D930" s="40"/>
    </row>
    <row r="931" spans="2:4" x14ac:dyDescent="0.25">
      <c r="B931" s="37"/>
      <c r="D931" s="40"/>
    </row>
    <row r="932" spans="2:4" x14ac:dyDescent="0.25">
      <c r="B932" s="37"/>
      <c r="D932" s="40"/>
    </row>
    <row r="933" spans="2:4" x14ac:dyDescent="0.25">
      <c r="B933" s="37"/>
      <c r="D933" s="40"/>
    </row>
    <row r="934" spans="2:4" x14ac:dyDescent="0.25">
      <c r="B934" s="37"/>
      <c r="D934" s="40"/>
    </row>
    <row r="935" spans="2:4" x14ac:dyDescent="0.25">
      <c r="B935" s="37"/>
      <c r="D935" s="40"/>
    </row>
    <row r="936" spans="2:4" x14ac:dyDescent="0.25">
      <c r="B936" s="37"/>
      <c r="D936" s="40"/>
    </row>
    <row r="937" spans="2:4" x14ac:dyDescent="0.25">
      <c r="B937" s="37"/>
      <c r="D937" s="40"/>
    </row>
    <row r="938" spans="2:4" x14ac:dyDescent="0.25">
      <c r="B938" s="37"/>
      <c r="D938" s="40"/>
    </row>
    <row r="939" spans="2:4" x14ac:dyDescent="0.25">
      <c r="B939" s="37"/>
      <c r="D939" s="40"/>
    </row>
    <row r="940" spans="2:4" x14ac:dyDescent="0.25">
      <c r="B940" s="37"/>
      <c r="D940" s="40"/>
    </row>
    <row r="941" spans="2:4" x14ac:dyDescent="0.25">
      <c r="B941" s="37"/>
      <c r="D941" s="40"/>
    </row>
    <row r="942" spans="2:4" x14ac:dyDescent="0.25">
      <c r="B942" s="37"/>
      <c r="D942" s="40"/>
    </row>
    <row r="943" spans="2:4" x14ac:dyDescent="0.25">
      <c r="B943" s="37"/>
      <c r="D943" s="40"/>
    </row>
    <row r="944" spans="2:4" x14ac:dyDescent="0.25">
      <c r="B944" s="37"/>
      <c r="D944" s="40"/>
    </row>
    <row r="945" spans="2:4" x14ac:dyDescent="0.25">
      <c r="B945" s="37"/>
      <c r="D945" s="40"/>
    </row>
    <row r="946" spans="2:4" x14ac:dyDescent="0.25">
      <c r="B946" s="37"/>
      <c r="D946" s="40"/>
    </row>
    <row r="947" spans="2:4" x14ac:dyDescent="0.25">
      <c r="B947" s="37"/>
      <c r="D947" s="40"/>
    </row>
    <row r="948" spans="2:4" x14ac:dyDescent="0.25">
      <c r="B948" s="37"/>
      <c r="D948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8"/>
  <sheetViews>
    <sheetView topLeftCell="A49" workbookViewId="0">
      <selection activeCell="B49" sqref="B1:B1048576"/>
    </sheetView>
  </sheetViews>
  <sheetFormatPr defaultRowHeight="15" x14ac:dyDescent="0.25"/>
  <cols>
    <col min="1" max="1" width="12.28515625" style="4" bestFit="1" customWidth="1"/>
    <col min="2" max="2" width="25.7109375" style="10" customWidth="1"/>
    <col min="3" max="3" width="25.7109375" style="8" bestFit="1" customWidth="1"/>
    <col min="4" max="4" width="18" style="3" bestFit="1" customWidth="1"/>
  </cols>
  <sheetData>
    <row r="1" spans="1:4" x14ac:dyDescent="0.25">
      <c r="A1" s="12" t="s">
        <v>144</v>
      </c>
      <c r="B1" s="15" t="s">
        <v>145</v>
      </c>
      <c r="C1" s="46" t="s">
        <v>146</v>
      </c>
      <c r="D1" s="17" t="s">
        <v>142</v>
      </c>
    </row>
    <row r="2" spans="1:4" x14ac:dyDescent="0.25">
      <c r="A2" s="19" t="s">
        <v>1</v>
      </c>
      <c r="B2" s="22">
        <v>32930</v>
      </c>
      <c r="C2" s="47">
        <v>3134</v>
      </c>
      <c r="D2" s="25">
        <v>9.5171576070452471E-2</v>
      </c>
    </row>
    <row r="3" spans="1:4" x14ac:dyDescent="0.25">
      <c r="A3" s="19" t="s">
        <v>3</v>
      </c>
      <c r="B3" s="22">
        <v>5246</v>
      </c>
      <c r="C3" s="48">
        <v>94</v>
      </c>
      <c r="D3" s="25">
        <v>1.7918414029736943E-2</v>
      </c>
    </row>
    <row r="4" spans="1:4" x14ac:dyDescent="0.25">
      <c r="A4" s="19" t="s">
        <v>5</v>
      </c>
      <c r="B4" s="22">
        <v>29240</v>
      </c>
      <c r="C4" s="48">
        <v>680</v>
      </c>
      <c r="D4" s="25">
        <v>2.3255813953488372E-2</v>
      </c>
    </row>
    <row r="5" spans="1:4" x14ac:dyDescent="0.25">
      <c r="A5" s="19" t="s">
        <v>7</v>
      </c>
      <c r="B5" s="22">
        <v>3945</v>
      </c>
      <c r="C5" s="48">
        <v>572</v>
      </c>
      <c r="D5" s="25">
        <v>0.14499366286438531</v>
      </c>
    </row>
    <row r="6" spans="1:4" x14ac:dyDescent="0.25">
      <c r="A6" s="19" t="s">
        <v>9</v>
      </c>
      <c r="B6" s="22">
        <v>84633</v>
      </c>
      <c r="C6" s="47">
        <v>8221</v>
      </c>
      <c r="D6" s="25">
        <v>9.7137050559474442E-2</v>
      </c>
    </row>
    <row r="7" spans="1:4" x14ac:dyDescent="0.25">
      <c r="A7" s="19" t="s">
        <v>11</v>
      </c>
      <c r="B7" s="22">
        <v>309224</v>
      </c>
      <c r="C7" s="47">
        <v>37803</v>
      </c>
      <c r="D7" s="25">
        <v>0.12225118360799937</v>
      </c>
    </row>
    <row r="8" spans="1:4" x14ac:dyDescent="0.25">
      <c r="A8" s="19" t="s">
        <v>13</v>
      </c>
      <c r="B8" s="22">
        <v>2342</v>
      </c>
      <c r="C8" s="47">
        <v>0</v>
      </c>
      <c r="D8" s="25">
        <v>0</v>
      </c>
    </row>
    <row r="9" spans="1:4" x14ac:dyDescent="0.25">
      <c r="A9" s="19" t="s">
        <v>15</v>
      </c>
      <c r="B9" s="22">
        <v>17929</v>
      </c>
      <c r="C9" s="47">
        <v>1214</v>
      </c>
      <c r="D9" s="25">
        <v>6.7711528808076307E-2</v>
      </c>
    </row>
    <row r="10" spans="1:4" x14ac:dyDescent="0.25">
      <c r="A10" s="19" t="s">
        <v>17</v>
      </c>
      <c r="B10" s="22">
        <v>17003</v>
      </c>
      <c r="C10" s="47">
        <v>1079</v>
      </c>
      <c r="D10" s="25">
        <v>6.3459389519496562E-2</v>
      </c>
    </row>
    <row r="11" spans="1:4" x14ac:dyDescent="0.25">
      <c r="A11" s="19" t="s">
        <v>19</v>
      </c>
      <c r="B11" s="22">
        <v>39606</v>
      </c>
      <c r="C11" s="47">
        <v>2685</v>
      </c>
      <c r="D11" s="25">
        <v>6.7792758672928347E-2</v>
      </c>
    </row>
    <row r="12" spans="1:4" x14ac:dyDescent="0.25">
      <c r="A12" s="19" t="s">
        <v>21</v>
      </c>
      <c r="B12" s="22">
        <v>51028</v>
      </c>
      <c r="C12" s="47">
        <v>4464</v>
      </c>
      <c r="D12" s="25">
        <v>8.7481382770243782E-2</v>
      </c>
    </row>
    <row r="13" spans="1:4" x14ac:dyDescent="0.25">
      <c r="A13" s="19" t="s">
        <v>23</v>
      </c>
      <c r="B13" s="22">
        <v>11393</v>
      </c>
      <c r="C13" s="48">
        <v>711</v>
      </c>
      <c r="D13" s="25">
        <v>6.2406740981304311E-2</v>
      </c>
    </row>
    <row r="14" spans="1:4" x14ac:dyDescent="0.25">
      <c r="A14" s="19" t="s">
        <v>25</v>
      </c>
      <c r="B14" s="22">
        <v>432402</v>
      </c>
      <c r="C14" s="47">
        <v>71261</v>
      </c>
      <c r="D14" s="25">
        <v>0.1648026604872318</v>
      </c>
    </row>
    <row r="15" spans="1:4" x14ac:dyDescent="0.25">
      <c r="A15" s="19" t="s">
        <v>27</v>
      </c>
      <c r="B15" s="22">
        <v>5058</v>
      </c>
      <c r="C15" s="48">
        <v>128</v>
      </c>
      <c r="D15" s="25">
        <v>2.5306445235270859E-2</v>
      </c>
    </row>
    <row r="16" spans="1:4" x14ac:dyDescent="0.25">
      <c r="A16" s="19" t="s">
        <v>29</v>
      </c>
      <c r="B16" s="22">
        <v>2335</v>
      </c>
      <c r="C16" s="48">
        <v>102</v>
      </c>
      <c r="D16" s="25">
        <v>4.3683083511777299E-2</v>
      </c>
    </row>
    <row r="17" spans="1:4" x14ac:dyDescent="0.25">
      <c r="A17" s="19" t="s">
        <v>31</v>
      </c>
      <c r="B17" s="22">
        <v>158363</v>
      </c>
      <c r="C17" s="47">
        <v>24187</v>
      </c>
      <c r="D17" s="25">
        <v>0.15273138296192923</v>
      </c>
    </row>
    <row r="18" spans="1:4" x14ac:dyDescent="0.25">
      <c r="A18" s="19" t="s">
        <v>33</v>
      </c>
      <c r="B18" s="22">
        <v>49189</v>
      </c>
      <c r="C18" s="47">
        <v>6970</v>
      </c>
      <c r="D18" s="25">
        <v>0.14169834719144525</v>
      </c>
    </row>
    <row r="19" spans="1:4" x14ac:dyDescent="0.25">
      <c r="A19" s="19" t="s">
        <v>35</v>
      </c>
      <c r="B19" s="22">
        <v>14076</v>
      </c>
      <c r="C19" s="48">
        <v>773</v>
      </c>
      <c r="D19" s="25">
        <v>5.4916169366297243E-2</v>
      </c>
    </row>
    <row r="20" spans="1:4" x14ac:dyDescent="0.25">
      <c r="A20" s="19" t="s">
        <v>37</v>
      </c>
      <c r="B20" s="22">
        <v>1379</v>
      </c>
      <c r="C20" s="48">
        <v>67</v>
      </c>
      <c r="D20" s="25">
        <v>4.8585931834662796E-2</v>
      </c>
    </row>
    <row r="21" spans="1:4" x14ac:dyDescent="0.25">
      <c r="A21" s="19" t="s">
        <v>39</v>
      </c>
      <c r="B21" s="22">
        <v>6954</v>
      </c>
      <c r="C21" s="48">
        <v>626</v>
      </c>
      <c r="D21" s="25">
        <v>9.0020132297958008E-2</v>
      </c>
    </row>
    <row r="22" spans="1:4" x14ac:dyDescent="0.25">
      <c r="A22" s="19" t="s">
        <v>41</v>
      </c>
      <c r="B22" s="22">
        <v>3041</v>
      </c>
      <c r="C22" s="48">
        <v>202</v>
      </c>
      <c r="D22" s="25">
        <v>6.6425517921736274E-2</v>
      </c>
    </row>
    <row r="23" spans="1:4" x14ac:dyDescent="0.25">
      <c r="A23" s="19" t="s">
        <v>43</v>
      </c>
      <c r="B23" s="22">
        <v>1645</v>
      </c>
      <c r="C23" s="48">
        <v>63</v>
      </c>
      <c r="D23" s="25">
        <v>3.8297872340425532E-2</v>
      </c>
    </row>
    <row r="24" spans="1:4" x14ac:dyDescent="0.25">
      <c r="A24" s="19" t="s">
        <v>45</v>
      </c>
      <c r="B24" s="22">
        <v>2093</v>
      </c>
      <c r="C24" s="48">
        <v>104</v>
      </c>
      <c r="D24" s="25">
        <v>4.9689440993788817E-2</v>
      </c>
    </row>
    <row r="25" spans="1:4" x14ac:dyDescent="0.25">
      <c r="A25" s="19" t="s">
        <v>47</v>
      </c>
      <c r="B25" s="22">
        <v>2052</v>
      </c>
      <c r="C25" s="48">
        <v>222</v>
      </c>
      <c r="D25" s="25">
        <v>0.10818713450292397</v>
      </c>
    </row>
    <row r="26" spans="1:4" x14ac:dyDescent="0.25">
      <c r="A26" s="19" t="s">
        <v>49</v>
      </c>
      <c r="B26" s="22">
        <v>5391</v>
      </c>
      <c r="C26" s="48">
        <v>13</v>
      </c>
      <c r="D26" s="25">
        <v>2.4114264514932295E-3</v>
      </c>
    </row>
    <row r="27" spans="1:4" x14ac:dyDescent="0.25">
      <c r="A27" s="19" t="s">
        <v>51</v>
      </c>
      <c r="B27" s="22">
        <v>7503</v>
      </c>
      <c r="C27" s="48">
        <v>315</v>
      </c>
      <c r="D27" s="25">
        <v>4.1983206717313072E-2</v>
      </c>
    </row>
    <row r="28" spans="1:4" x14ac:dyDescent="0.25">
      <c r="A28" s="19" t="s">
        <v>53</v>
      </c>
      <c r="B28" s="22">
        <v>24798</v>
      </c>
      <c r="C28" s="47">
        <v>1677</v>
      </c>
      <c r="D28" s="25">
        <v>6.7626421485603674E-2</v>
      </c>
    </row>
    <row r="29" spans="1:4" x14ac:dyDescent="0.25">
      <c r="A29" s="19" t="s">
        <v>55</v>
      </c>
      <c r="B29" s="22">
        <v>13186</v>
      </c>
      <c r="C29" s="48">
        <v>550</v>
      </c>
      <c r="D29" s="25">
        <v>4.1710905505839529E-2</v>
      </c>
    </row>
    <row r="30" spans="1:4" x14ac:dyDescent="0.25">
      <c r="A30" s="19" t="s">
        <v>57</v>
      </c>
      <c r="B30" s="22">
        <v>231841</v>
      </c>
      <c r="C30" s="47">
        <v>18828</v>
      </c>
      <c r="D30" s="25">
        <v>8.121082983596517E-2</v>
      </c>
    </row>
    <row r="31" spans="1:4" x14ac:dyDescent="0.25">
      <c r="A31" s="19" t="s">
        <v>59</v>
      </c>
      <c r="B31" s="22">
        <v>3582</v>
      </c>
      <c r="C31" s="48">
        <v>68</v>
      </c>
      <c r="D31" s="25">
        <v>1.8983807928531545E-2</v>
      </c>
    </row>
    <row r="32" spans="1:4" x14ac:dyDescent="0.25">
      <c r="A32" s="19" t="s">
        <v>131</v>
      </c>
      <c r="B32" s="22">
        <v>20302</v>
      </c>
      <c r="C32" s="47">
        <v>1439</v>
      </c>
      <c r="D32" s="25">
        <v>7.0879716284109939E-2</v>
      </c>
    </row>
    <row r="33" spans="1:4" x14ac:dyDescent="0.25">
      <c r="A33" s="19" t="s">
        <v>62</v>
      </c>
      <c r="B33" s="22">
        <v>7513</v>
      </c>
      <c r="C33" s="48">
        <v>213</v>
      </c>
      <c r="D33" s="25">
        <v>2.8350858511912685E-2</v>
      </c>
    </row>
    <row r="34" spans="1:4" x14ac:dyDescent="0.25">
      <c r="A34" s="19" t="s">
        <v>64</v>
      </c>
      <c r="B34" s="22">
        <v>1393</v>
      </c>
      <c r="C34" s="48">
        <v>350</v>
      </c>
      <c r="D34" s="25">
        <v>0.25125628140703515</v>
      </c>
    </row>
    <row r="35" spans="1:4" x14ac:dyDescent="0.25">
      <c r="A35" s="19" t="s">
        <v>66</v>
      </c>
      <c r="B35" s="22">
        <v>1401</v>
      </c>
      <c r="C35" s="48">
        <v>101</v>
      </c>
      <c r="D35" s="25">
        <v>7.2091363311920051E-2</v>
      </c>
    </row>
    <row r="36" spans="1:4" x14ac:dyDescent="0.25">
      <c r="A36" s="19" t="s">
        <v>68</v>
      </c>
      <c r="B36" s="22">
        <v>48138</v>
      </c>
      <c r="C36" s="47">
        <v>3464</v>
      </c>
      <c r="D36" s="25">
        <v>7.1959782292575505E-2</v>
      </c>
    </row>
    <row r="37" spans="1:4" x14ac:dyDescent="0.25">
      <c r="A37" s="19" t="s">
        <v>70</v>
      </c>
      <c r="B37" s="22">
        <v>97390</v>
      </c>
      <c r="C37" s="47">
        <v>6270</v>
      </c>
      <c r="D37" s="25">
        <v>6.4380326522230205E-2</v>
      </c>
    </row>
    <row r="38" spans="1:4" x14ac:dyDescent="0.25">
      <c r="A38" s="19" t="s">
        <v>72</v>
      </c>
      <c r="B38" s="22">
        <v>38697</v>
      </c>
      <c r="C38" s="47">
        <v>3463</v>
      </c>
      <c r="D38" s="25">
        <v>8.9490141354626976E-2</v>
      </c>
    </row>
    <row r="39" spans="1:4" x14ac:dyDescent="0.25">
      <c r="A39" s="19" t="s">
        <v>74</v>
      </c>
      <c r="B39" s="22">
        <v>6146</v>
      </c>
      <c r="C39" s="48">
        <v>314</v>
      </c>
      <c r="D39" s="25">
        <v>5.1090139928408718E-2</v>
      </c>
    </row>
    <row r="40" spans="1:4" x14ac:dyDescent="0.25">
      <c r="A40" s="19" t="s">
        <v>76</v>
      </c>
      <c r="B40" s="22">
        <v>1448</v>
      </c>
      <c r="C40" s="47">
        <v>0</v>
      </c>
      <c r="D40" s="25">
        <v>0</v>
      </c>
    </row>
    <row r="41" spans="1:4" x14ac:dyDescent="0.25">
      <c r="A41" s="19" t="s">
        <v>78</v>
      </c>
      <c r="B41" s="22">
        <v>2883</v>
      </c>
      <c r="C41" s="48">
        <v>28</v>
      </c>
      <c r="D41" s="25">
        <v>9.7121054457162681E-3</v>
      </c>
    </row>
    <row r="42" spans="1:4" x14ac:dyDescent="0.25">
      <c r="A42" s="19" t="s">
        <v>80</v>
      </c>
      <c r="B42" s="22">
        <v>52698</v>
      </c>
      <c r="C42" s="47">
        <v>3594</v>
      </c>
      <c r="D42" s="25">
        <v>6.8199931686211995E-2</v>
      </c>
    </row>
    <row r="43" spans="1:4" x14ac:dyDescent="0.25">
      <c r="A43" s="19" t="s">
        <v>82</v>
      </c>
      <c r="B43" s="22">
        <v>49353</v>
      </c>
      <c r="C43" s="47">
        <v>4401</v>
      </c>
      <c r="D43" s="25">
        <v>8.9173910400583548E-2</v>
      </c>
    </row>
    <row r="44" spans="1:4" x14ac:dyDescent="0.25">
      <c r="A44" s="19" t="s">
        <v>84</v>
      </c>
      <c r="B44" s="22">
        <v>24298</v>
      </c>
      <c r="C44" s="47">
        <v>4546</v>
      </c>
      <c r="D44" s="25">
        <v>0.18709358794962549</v>
      </c>
    </row>
    <row r="45" spans="1:4" x14ac:dyDescent="0.25">
      <c r="A45" s="19" t="s">
        <v>86</v>
      </c>
      <c r="B45" s="22">
        <v>9210</v>
      </c>
      <c r="C45" s="48">
        <v>522</v>
      </c>
      <c r="D45" s="25">
        <v>5.667752442996743E-2</v>
      </c>
    </row>
    <row r="46" spans="1:4" x14ac:dyDescent="0.25">
      <c r="A46" s="19" t="s">
        <v>88</v>
      </c>
      <c r="B46" s="22">
        <v>13037</v>
      </c>
      <c r="C46" s="47">
        <v>1251</v>
      </c>
      <c r="D46" s="25">
        <v>9.595765897062207E-2</v>
      </c>
    </row>
    <row r="47" spans="1:4" x14ac:dyDescent="0.25">
      <c r="A47" s="19" t="s">
        <v>90</v>
      </c>
      <c r="B47" s="22">
        <v>33450</v>
      </c>
      <c r="C47" s="47">
        <v>1956</v>
      </c>
      <c r="D47" s="25">
        <v>5.8475336322869956E-2</v>
      </c>
    </row>
    <row r="48" spans="1:4" x14ac:dyDescent="0.25">
      <c r="A48" s="19" t="s">
        <v>92</v>
      </c>
      <c r="B48" s="22">
        <v>7218</v>
      </c>
      <c r="C48" s="48">
        <v>535</v>
      </c>
      <c r="D48" s="25">
        <v>7.4120254918259909E-2</v>
      </c>
    </row>
    <row r="49" spans="1:4" x14ac:dyDescent="0.25">
      <c r="A49" s="19" t="s">
        <v>94</v>
      </c>
      <c r="B49" s="22">
        <v>221684</v>
      </c>
      <c r="C49" s="47">
        <v>25627</v>
      </c>
      <c r="D49" s="25">
        <v>0.11560148680103211</v>
      </c>
    </row>
    <row r="50" spans="1:4" x14ac:dyDescent="0.25">
      <c r="A50" s="19" t="s">
        <v>96</v>
      </c>
      <c r="B50" s="22">
        <v>66371</v>
      </c>
      <c r="C50" s="47">
        <v>5564</v>
      </c>
      <c r="D50" s="25">
        <v>8.3831794006418464E-2</v>
      </c>
    </row>
    <row r="51" spans="1:4" x14ac:dyDescent="0.25">
      <c r="A51" s="19" t="s">
        <v>132</v>
      </c>
      <c r="B51" s="22">
        <v>213758</v>
      </c>
      <c r="C51" s="47">
        <v>21434</v>
      </c>
      <c r="D51" s="25">
        <v>0.10027227051151302</v>
      </c>
    </row>
    <row r="52" spans="1:4" x14ac:dyDescent="0.25">
      <c r="A52" s="19" t="s">
        <v>99</v>
      </c>
      <c r="B52" s="22">
        <v>75952</v>
      </c>
      <c r="C52" s="47">
        <v>3639</v>
      </c>
      <c r="D52" s="25">
        <v>4.7911839056246047E-2</v>
      </c>
    </row>
    <row r="53" spans="1:4" x14ac:dyDescent="0.25">
      <c r="A53" s="19" t="s">
        <v>101</v>
      </c>
      <c r="B53" s="22">
        <v>123335</v>
      </c>
      <c r="C53" s="47">
        <v>16478</v>
      </c>
      <c r="D53" s="25">
        <v>0.13360359995135201</v>
      </c>
    </row>
    <row r="54" spans="1:4" x14ac:dyDescent="0.25">
      <c r="A54" s="19" t="s">
        <v>103</v>
      </c>
      <c r="B54" s="22">
        <v>110907</v>
      </c>
      <c r="C54" s="47">
        <v>7877</v>
      </c>
      <c r="D54" s="25">
        <v>7.1023470114600515E-2</v>
      </c>
    </row>
    <row r="55" spans="1:4" x14ac:dyDescent="0.25">
      <c r="A55" s="19" t="s">
        <v>105</v>
      </c>
      <c r="B55" s="22">
        <v>11942</v>
      </c>
      <c r="C55" s="48">
        <v>574</v>
      </c>
      <c r="D55" s="25">
        <v>4.8065650644783117E-2</v>
      </c>
    </row>
    <row r="56" spans="1:4" x14ac:dyDescent="0.25">
      <c r="A56" s="19" t="s">
        <v>133</v>
      </c>
      <c r="B56" s="22">
        <v>39809</v>
      </c>
      <c r="C56" s="47">
        <v>3072</v>
      </c>
      <c r="D56" s="25">
        <v>7.7168479489562666E-2</v>
      </c>
    </row>
    <row r="57" spans="1:4" x14ac:dyDescent="0.25">
      <c r="A57" s="19" t="s">
        <v>134</v>
      </c>
      <c r="B57" s="22">
        <v>45741</v>
      </c>
      <c r="C57" s="47">
        <v>4094</v>
      </c>
      <c r="D57" s="25">
        <v>8.9503946131479412E-2</v>
      </c>
    </row>
    <row r="58" spans="1:4" x14ac:dyDescent="0.25">
      <c r="A58" s="19" t="s">
        <v>135</v>
      </c>
      <c r="B58" s="22">
        <v>28976</v>
      </c>
      <c r="C58" s="9">
        <v>1735</v>
      </c>
      <c r="D58" s="25">
        <v>5.98771397018222E-2</v>
      </c>
    </row>
    <row r="59" spans="1:4" x14ac:dyDescent="0.25">
      <c r="A59" s="19" t="s">
        <v>110</v>
      </c>
      <c r="B59" s="22">
        <v>47059</v>
      </c>
      <c r="C59" s="47">
        <v>3834</v>
      </c>
      <c r="D59" s="25">
        <v>8.1472194479270704E-2</v>
      </c>
    </row>
    <row r="60" spans="1:4" x14ac:dyDescent="0.25">
      <c r="A60" s="19" t="s">
        <v>112</v>
      </c>
      <c r="B60" s="22">
        <v>77313</v>
      </c>
      <c r="C60" s="47">
        <v>9329</v>
      </c>
      <c r="D60" s="25">
        <v>0.12066534735426125</v>
      </c>
    </row>
    <row r="61" spans="1:4" x14ac:dyDescent="0.25">
      <c r="A61" s="19" t="s">
        <v>114</v>
      </c>
      <c r="B61" s="22">
        <v>8806</v>
      </c>
      <c r="C61" s="48">
        <v>66</v>
      </c>
      <c r="D61" s="25">
        <v>7.4948898478310244E-3</v>
      </c>
    </row>
    <row r="62" spans="1:4" x14ac:dyDescent="0.25">
      <c r="A62" s="19" t="s">
        <v>116</v>
      </c>
      <c r="B62" s="22">
        <v>7002</v>
      </c>
      <c r="C62" s="48">
        <v>490</v>
      </c>
      <c r="D62" s="25">
        <v>6.9980005712653531E-2</v>
      </c>
    </row>
    <row r="63" spans="1:4" x14ac:dyDescent="0.25">
      <c r="A63" s="19" t="s">
        <v>118</v>
      </c>
      <c r="B63" s="22">
        <v>3455</v>
      </c>
      <c r="C63" s="48">
        <v>210</v>
      </c>
      <c r="D63" s="25">
        <v>6.0781476121562955E-2</v>
      </c>
    </row>
    <row r="64" spans="1:4" x14ac:dyDescent="0.25">
      <c r="A64" s="19" t="s">
        <v>120</v>
      </c>
      <c r="B64" s="22">
        <v>2503</v>
      </c>
      <c r="C64" s="48">
        <v>27</v>
      </c>
      <c r="D64" s="25">
        <v>1.0787055533359968E-2</v>
      </c>
    </row>
    <row r="65" spans="1:4" x14ac:dyDescent="0.25">
      <c r="A65" s="19" t="s">
        <v>122</v>
      </c>
      <c r="B65" s="22">
        <v>70877</v>
      </c>
      <c r="C65" s="47">
        <v>6762</v>
      </c>
      <c r="D65" s="25">
        <v>9.5404715210858249E-2</v>
      </c>
    </row>
    <row r="66" spans="1:4" x14ac:dyDescent="0.25">
      <c r="A66" s="19" t="s">
        <v>124</v>
      </c>
      <c r="B66" s="22">
        <v>5561</v>
      </c>
      <c r="C66" s="48">
        <v>236</v>
      </c>
      <c r="D66" s="25">
        <v>4.2438410357849309E-2</v>
      </c>
    </row>
    <row r="67" spans="1:4" x14ac:dyDescent="0.25">
      <c r="A67" s="19" t="s">
        <v>126</v>
      </c>
      <c r="B67" s="22">
        <v>9082</v>
      </c>
      <c r="C67" s="48">
        <v>356</v>
      </c>
      <c r="D67" s="25">
        <v>3.9198414446157237E-2</v>
      </c>
    </row>
    <row r="68" spans="1:4" x14ac:dyDescent="0.25">
      <c r="A68" s="19" t="s">
        <v>128</v>
      </c>
      <c r="B68" s="22">
        <v>3820</v>
      </c>
      <c r="C68" s="48">
        <v>349</v>
      </c>
      <c r="D68" s="25">
        <v>9.1361256544502611E-2</v>
      </c>
    </row>
    <row r="69" spans="1:4" x14ac:dyDescent="0.25">
      <c r="A69" s="28" t="s">
        <v>130</v>
      </c>
      <c r="B69" s="31">
        <v>3157935</v>
      </c>
      <c r="C69" s="49">
        <v>331013</v>
      </c>
      <c r="D69" s="34">
        <v>0.10481944688538554</v>
      </c>
    </row>
    <row r="70" spans="1:4" x14ac:dyDescent="0.25">
      <c r="A70" s="39"/>
      <c r="B70" s="37"/>
      <c r="C70" s="38"/>
      <c r="D70" s="41"/>
    </row>
    <row r="71" spans="1:4" x14ac:dyDescent="0.25">
      <c r="A71" s="39"/>
      <c r="B71" s="37"/>
      <c r="C71" s="38"/>
      <c r="D71" s="41"/>
    </row>
    <row r="72" spans="1:4" x14ac:dyDescent="0.25">
      <c r="A72" s="39"/>
      <c r="B72" s="37"/>
      <c r="C72" s="37"/>
      <c r="D72" s="41"/>
    </row>
    <row r="73" spans="1:4" x14ac:dyDescent="0.25">
      <c r="A73" s="39"/>
      <c r="B73" s="37"/>
      <c r="C73" s="37"/>
      <c r="D73" s="41"/>
    </row>
    <row r="74" spans="1:4" x14ac:dyDescent="0.25">
      <c r="A74" s="39"/>
      <c r="B74" s="37"/>
      <c r="C74" s="37"/>
      <c r="D74" s="41"/>
    </row>
    <row r="75" spans="1:4" x14ac:dyDescent="0.25">
      <c r="A75" s="39"/>
      <c r="B75" s="37"/>
      <c r="C75" s="37"/>
      <c r="D75" s="41"/>
    </row>
    <row r="76" spans="1:4" x14ac:dyDescent="0.25">
      <c r="A76" s="39"/>
      <c r="B76" s="37"/>
      <c r="C76" s="37"/>
      <c r="D76" s="41"/>
    </row>
    <row r="77" spans="1:4" x14ac:dyDescent="0.25">
      <c r="A77" s="39"/>
      <c r="B77" s="37"/>
      <c r="C77" s="37"/>
      <c r="D77" s="41"/>
    </row>
    <row r="78" spans="1:4" x14ac:dyDescent="0.25">
      <c r="A78" s="39"/>
      <c r="B78" s="37"/>
      <c r="C78" s="37"/>
      <c r="D78" s="41"/>
    </row>
    <row r="79" spans="1:4" x14ac:dyDescent="0.25">
      <c r="A79" s="39"/>
      <c r="B79" s="37"/>
      <c r="C79" s="37"/>
      <c r="D79" s="41"/>
    </row>
    <row r="80" spans="1:4" x14ac:dyDescent="0.25">
      <c r="A80" s="39"/>
      <c r="B80" s="37"/>
      <c r="C80" s="37"/>
      <c r="D80" s="41"/>
    </row>
    <row r="81" spans="1:4" x14ac:dyDescent="0.25">
      <c r="A81" s="39"/>
      <c r="B81" s="37"/>
      <c r="C81" s="37"/>
      <c r="D81" s="41"/>
    </row>
    <row r="82" spans="1:4" x14ac:dyDescent="0.25">
      <c r="A82" s="39"/>
      <c r="B82" s="37"/>
      <c r="C82" s="37"/>
      <c r="D82" s="41"/>
    </row>
    <row r="83" spans="1:4" x14ac:dyDescent="0.25">
      <c r="A83" s="39"/>
      <c r="B83" s="37"/>
      <c r="C83" s="37"/>
      <c r="D83" s="41"/>
    </row>
    <row r="84" spans="1:4" x14ac:dyDescent="0.25">
      <c r="A84" s="39"/>
      <c r="B84" s="37"/>
      <c r="C84" s="37"/>
      <c r="D84" s="41"/>
    </row>
    <row r="85" spans="1:4" x14ac:dyDescent="0.25">
      <c r="A85" s="39"/>
      <c r="B85" s="37"/>
      <c r="C85" s="37"/>
      <c r="D85" s="41"/>
    </row>
    <row r="86" spans="1:4" x14ac:dyDescent="0.25">
      <c r="A86" s="39"/>
      <c r="B86" s="37"/>
      <c r="C86" s="37"/>
      <c r="D86" s="41"/>
    </row>
    <row r="87" spans="1:4" x14ac:dyDescent="0.25">
      <c r="A87" s="39"/>
      <c r="B87" s="37"/>
      <c r="C87" s="37"/>
      <c r="D87" s="41"/>
    </row>
    <row r="88" spans="1:4" x14ac:dyDescent="0.25">
      <c r="A88" s="39"/>
      <c r="B88" s="37"/>
      <c r="C88" s="37"/>
      <c r="D88" s="41"/>
    </row>
    <row r="89" spans="1:4" x14ac:dyDescent="0.25">
      <c r="A89" s="39"/>
      <c r="B89" s="37"/>
      <c r="C89" s="37"/>
      <c r="D89" s="41"/>
    </row>
    <row r="90" spans="1:4" x14ac:dyDescent="0.25">
      <c r="A90" s="39"/>
      <c r="B90" s="37"/>
      <c r="C90" s="37"/>
      <c r="D90" s="41"/>
    </row>
    <row r="91" spans="1:4" x14ac:dyDescent="0.25">
      <c r="A91" s="39"/>
      <c r="B91" s="37"/>
      <c r="C91" s="37"/>
      <c r="D91" s="41"/>
    </row>
    <row r="92" spans="1:4" x14ac:dyDescent="0.25">
      <c r="A92" s="39"/>
      <c r="B92" s="37"/>
      <c r="C92" s="37"/>
      <c r="D92" s="41"/>
    </row>
    <row r="93" spans="1:4" x14ac:dyDescent="0.25">
      <c r="A93" s="39"/>
      <c r="B93" s="37"/>
      <c r="C93" s="37"/>
      <c r="D93" s="41"/>
    </row>
    <row r="94" spans="1:4" x14ac:dyDescent="0.25">
      <c r="A94" s="39"/>
      <c r="B94" s="37"/>
      <c r="C94" s="37"/>
      <c r="D94" s="41"/>
    </row>
    <row r="95" spans="1:4" x14ac:dyDescent="0.25">
      <c r="A95" s="39"/>
      <c r="B95" s="37"/>
      <c r="C95" s="37"/>
      <c r="D95" s="41"/>
    </row>
    <row r="96" spans="1:4" x14ac:dyDescent="0.25">
      <c r="A96" s="39"/>
      <c r="B96" s="37"/>
      <c r="C96" s="37"/>
      <c r="D96" s="41"/>
    </row>
    <row r="97" spans="1:4" x14ac:dyDescent="0.25">
      <c r="A97" s="39"/>
      <c r="B97" s="37"/>
      <c r="C97" s="37"/>
      <c r="D97" s="41"/>
    </row>
    <row r="98" spans="1:4" x14ac:dyDescent="0.25">
      <c r="A98" s="39"/>
      <c r="B98" s="37"/>
      <c r="C98" s="37"/>
      <c r="D98" s="41"/>
    </row>
    <row r="99" spans="1:4" x14ac:dyDescent="0.25">
      <c r="A99" s="39"/>
      <c r="B99" s="37"/>
      <c r="C99" s="37"/>
      <c r="D99" s="41"/>
    </row>
    <row r="100" spans="1:4" x14ac:dyDescent="0.25">
      <c r="A100" s="39"/>
      <c r="B100" s="37"/>
      <c r="C100" s="37"/>
      <c r="D100" s="41"/>
    </row>
    <row r="101" spans="1:4" x14ac:dyDescent="0.25">
      <c r="A101" s="39"/>
      <c r="B101" s="37"/>
      <c r="C101" s="37"/>
      <c r="D101" s="41"/>
    </row>
    <row r="102" spans="1:4" x14ac:dyDescent="0.25">
      <c r="A102" s="39"/>
      <c r="B102" s="37"/>
      <c r="C102" s="37"/>
      <c r="D102" s="41"/>
    </row>
    <row r="103" spans="1:4" x14ac:dyDescent="0.25">
      <c r="A103" s="39"/>
      <c r="B103" s="37"/>
      <c r="C103" s="37"/>
      <c r="D103" s="41"/>
    </row>
    <row r="104" spans="1:4" x14ac:dyDescent="0.25">
      <c r="A104" s="39"/>
      <c r="B104" s="37"/>
      <c r="C104" s="37"/>
      <c r="D104" s="41"/>
    </row>
    <row r="105" spans="1:4" x14ac:dyDescent="0.25">
      <c r="A105" s="39"/>
      <c r="B105" s="37"/>
      <c r="C105" s="37"/>
      <c r="D105" s="41"/>
    </row>
    <row r="106" spans="1:4" x14ac:dyDescent="0.25">
      <c r="A106" s="39"/>
      <c r="B106" s="37"/>
      <c r="C106" s="37"/>
      <c r="D106" s="41"/>
    </row>
    <row r="107" spans="1:4" x14ac:dyDescent="0.25">
      <c r="A107" s="39"/>
      <c r="B107" s="37"/>
      <c r="C107" s="37"/>
      <c r="D107" s="41"/>
    </row>
    <row r="108" spans="1:4" x14ac:dyDescent="0.25">
      <c r="A108" s="39"/>
      <c r="B108" s="37"/>
      <c r="C108" s="37"/>
      <c r="D108" s="41"/>
    </row>
    <row r="109" spans="1:4" x14ac:dyDescent="0.25">
      <c r="A109" s="39"/>
      <c r="B109" s="37"/>
      <c r="C109" s="37"/>
      <c r="D109" s="41"/>
    </row>
    <row r="110" spans="1:4" x14ac:dyDescent="0.25">
      <c r="A110" s="39"/>
      <c r="B110" s="37"/>
      <c r="C110" s="37"/>
      <c r="D110" s="41"/>
    </row>
    <row r="111" spans="1:4" x14ac:dyDescent="0.25">
      <c r="A111" s="39"/>
      <c r="B111" s="37"/>
      <c r="C111" s="37"/>
      <c r="D111" s="41"/>
    </row>
    <row r="112" spans="1:4" x14ac:dyDescent="0.25">
      <c r="A112" s="39"/>
      <c r="B112" s="37"/>
      <c r="C112" s="37"/>
      <c r="D112" s="41"/>
    </row>
    <row r="113" spans="1:4" x14ac:dyDescent="0.25">
      <c r="A113" s="39"/>
      <c r="B113" s="37"/>
      <c r="C113" s="37"/>
      <c r="D113" s="41"/>
    </row>
    <row r="114" spans="1:4" x14ac:dyDescent="0.25">
      <c r="A114" s="39"/>
      <c r="B114" s="37"/>
      <c r="C114" s="37"/>
      <c r="D114" s="41"/>
    </row>
    <row r="115" spans="1:4" x14ac:dyDescent="0.25">
      <c r="A115" s="39"/>
      <c r="B115" s="37"/>
      <c r="C115" s="37"/>
      <c r="D115" s="41"/>
    </row>
    <row r="116" spans="1:4" x14ac:dyDescent="0.25">
      <c r="A116" s="39"/>
      <c r="B116" s="37"/>
      <c r="C116" s="37"/>
      <c r="D116" s="41"/>
    </row>
    <row r="117" spans="1:4" x14ac:dyDescent="0.25">
      <c r="A117" s="39"/>
      <c r="B117" s="37"/>
      <c r="C117" s="37"/>
      <c r="D117" s="41"/>
    </row>
    <row r="118" spans="1:4" x14ac:dyDescent="0.25">
      <c r="A118" s="39"/>
      <c r="B118" s="37"/>
      <c r="C118" s="37"/>
      <c r="D118" s="41"/>
    </row>
    <row r="119" spans="1:4" x14ac:dyDescent="0.25">
      <c r="A119" s="39"/>
      <c r="B119" s="37"/>
      <c r="C119" s="37"/>
      <c r="D119" s="41"/>
    </row>
    <row r="120" spans="1:4" x14ac:dyDescent="0.25">
      <c r="A120" s="39"/>
      <c r="B120" s="37"/>
      <c r="C120" s="37"/>
      <c r="D120" s="41"/>
    </row>
    <row r="121" spans="1:4" x14ac:dyDescent="0.25">
      <c r="A121" s="39"/>
      <c r="B121" s="37"/>
      <c r="C121" s="37"/>
      <c r="D121" s="41"/>
    </row>
    <row r="122" spans="1:4" x14ac:dyDescent="0.25">
      <c r="A122" s="39"/>
      <c r="B122" s="37"/>
      <c r="C122" s="37"/>
      <c r="D122" s="41"/>
    </row>
    <row r="123" spans="1:4" x14ac:dyDescent="0.25">
      <c r="A123" s="39"/>
      <c r="B123" s="37"/>
      <c r="C123" s="37"/>
      <c r="D123" s="41"/>
    </row>
    <row r="124" spans="1:4" x14ac:dyDescent="0.25">
      <c r="A124" s="39"/>
      <c r="B124" s="37"/>
      <c r="C124" s="37"/>
      <c r="D124" s="41"/>
    </row>
    <row r="125" spans="1:4" x14ac:dyDescent="0.25">
      <c r="A125" s="39"/>
      <c r="B125" s="37"/>
      <c r="C125" s="37"/>
      <c r="D125" s="41"/>
    </row>
    <row r="126" spans="1:4" x14ac:dyDescent="0.25">
      <c r="A126" s="39"/>
      <c r="B126" s="37"/>
      <c r="C126" s="37"/>
      <c r="D126" s="41"/>
    </row>
    <row r="127" spans="1:4" x14ac:dyDescent="0.25">
      <c r="A127" s="39"/>
      <c r="B127" s="37"/>
      <c r="C127" s="37"/>
      <c r="D127" s="41"/>
    </row>
    <row r="128" spans="1:4" x14ac:dyDescent="0.25">
      <c r="A128" s="39"/>
      <c r="B128" s="37"/>
      <c r="C128" s="37"/>
      <c r="D128" s="41"/>
    </row>
    <row r="129" spans="1:4" x14ac:dyDescent="0.25">
      <c r="A129" s="39"/>
      <c r="B129" s="37"/>
      <c r="C129" s="37"/>
      <c r="D129" s="41"/>
    </row>
    <row r="130" spans="1:4" x14ac:dyDescent="0.25">
      <c r="A130" s="39"/>
      <c r="B130" s="37"/>
      <c r="C130" s="37"/>
      <c r="D130" s="41"/>
    </row>
    <row r="131" spans="1:4" x14ac:dyDescent="0.25">
      <c r="A131" s="39"/>
      <c r="B131" s="37"/>
      <c r="C131" s="37"/>
      <c r="D131" s="41"/>
    </row>
    <row r="132" spans="1:4" x14ac:dyDescent="0.25">
      <c r="A132" s="39"/>
      <c r="B132" s="37"/>
      <c r="C132" s="37"/>
      <c r="D132" s="41"/>
    </row>
    <row r="133" spans="1:4" x14ac:dyDescent="0.25">
      <c r="A133" s="39"/>
      <c r="B133" s="37"/>
      <c r="C133" s="37"/>
      <c r="D133" s="41"/>
    </row>
    <row r="134" spans="1:4" x14ac:dyDescent="0.25">
      <c r="A134" s="39"/>
      <c r="B134" s="37"/>
      <c r="C134" s="37"/>
      <c r="D134" s="41"/>
    </row>
    <row r="135" spans="1:4" x14ac:dyDescent="0.25">
      <c r="A135" s="39"/>
      <c r="B135" s="37"/>
      <c r="C135" s="37"/>
      <c r="D135" s="41"/>
    </row>
    <row r="136" spans="1:4" x14ac:dyDescent="0.25">
      <c r="A136" s="39"/>
      <c r="B136" s="37"/>
      <c r="C136" s="37"/>
      <c r="D136" s="41"/>
    </row>
    <row r="137" spans="1:4" x14ac:dyDescent="0.25">
      <c r="A137" s="39"/>
      <c r="B137" s="37"/>
      <c r="C137" s="37"/>
      <c r="D137" s="41"/>
    </row>
    <row r="138" spans="1:4" x14ac:dyDescent="0.25">
      <c r="A138" s="39"/>
      <c r="B138" s="37"/>
      <c r="C138" s="37"/>
      <c r="D138" s="41"/>
    </row>
    <row r="139" spans="1:4" x14ac:dyDescent="0.25">
      <c r="A139" s="39"/>
      <c r="B139" s="37"/>
      <c r="C139" s="37"/>
      <c r="D139" s="41"/>
    </row>
    <row r="140" spans="1:4" x14ac:dyDescent="0.25">
      <c r="A140" s="39"/>
      <c r="B140" s="37"/>
      <c r="C140" s="37"/>
      <c r="D140" s="41"/>
    </row>
    <row r="141" spans="1:4" x14ac:dyDescent="0.25">
      <c r="A141" s="39"/>
      <c r="B141" s="37"/>
      <c r="C141" s="37"/>
      <c r="D141" s="41"/>
    </row>
    <row r="142" spans="1:4" x14ac:dyDescent="0.25">
      <c r="A142" s="39"/>
      <c r="B142" s="37"/>
      <c r="C142" s="37"/>
      <c r="D142" s="41"/>
    </row>
    <row r="143" spans="1:4" x14ac:dyDescent="0.25">
      <c r="A143" s="39"/>
      <c r="B143" s="37"/>
      <c r="C143" s="37"/>
      <c r="D143" s="41"/>
    </row>
    <row r="144" spans="1:4" x14ac:dyDescent="0.25">
      <c r="A144" s="39"/>
      <c r="B144" s="37"/>
      <c r="C144" s="37"/>
      <c r="D144" s="41"/>
    </row>
    <row r="145" spans="1:4" x14ac:dyDescent="0.25">
      <c r="A145" s="39"/>
      <c r="B145" s="37"/>
      <c r="C145" s="37"/>
      <c r="D145" s="41"/>
    </row>
    <row r="146" spans="1:4" x14ac:dyDescent="0.25">
      <c r="A146" s="39"/>
      <c r="B146" s="37"/>
      <c r="C146" s="37"/>
      <c r="D146" s="41"/>
    </row>
    <row r="147" spans="1:4" x14ac:dyDescent="0.25">
      <c r="A147" s="39"/>
      <c r="B147" s="37"/>
      <c r="C147" s="37"/>
      <c r="D147" s="41"/>
    </row>
    <row r="148" spans="1:4" x14ac:dyDescent="0.25">
      <c r="A148" s="39"/>
      <c r="B148" s="37"/>
      <c r="C148" s="37"/>
      <c r="D148" s="41"/>
    </row>
    <row r="149" spans="1:4" x14ac:dyDescent="0.25">
      <c r="A149" s="39"/>
      <c r="B149" s="37"/>
      <c r="C149" s="37"/>
      <c r="D149" s="41"/>
    </row>
    <row r="150" spans="1:4" x14ac:dyDescent="0.25">
      <c r="A150" s="39"/>
      <c r="B150" s="37"/>
      <c r="C150" s="37"/>
      <c r="D150" s="41"/>
    </row>
    <row r="151" spans="1:4" x14ac:dyDescent="0.25">
      <c r="A151" s="39"/>
      <c r="B151" s="37"/>
      <c r="C151" s="37"/>
      <c r="D151" s="41"/>
    </row>
    <row r="152" spans="1:4" x14ac:dyDescent="0.25">
      <c r="A152" s="39"/>
      <c r="B152" s="37"/>
      <c r="C152" s="37"/>
      <c r="D152" s="41"/>
    </row>
    <row r="153" spans="1:4" x14ac:dyDescent="0.25">
      <c r="A153" s="39"/>
      <c r="B153" s="37"/>
      <c r="C153" s="37"/>
      <c r="D153" s="41"/>
    </row>
    <row r="154" spans="1:4" x14ac:dyDescent="0.25">
      <c r="A154" s="39"/>
      <c r="B154" s="37"/>
      <c r="C154" s="37"/>
      <c r="D154" s="41"/>
    </row>
    <row r="155" spans="1:4" x14ac:dyDescent="0.25">
      <c r="A155" s="39"/>
      <c r="B155" s="37"/>
      <c r="C155" s="37"/>
      <c r="D155" s="41"/>
    </row>
    <row r="156" spans="1:4" x14ac:dyDescent="0.25">
      <c r="A156" s="39"/>
      <c r="B156" s="37"/>
      <c r="C156" s="37"/>
      <c r="D156" s="41"/>
    </row>
    <row r="157" spans="1:4" x14ac:dyDescent="0.25">
      <c r="A157" s="39"/>
      <c r="B157" s="37"/>
      <c r="C157" s="37"/>
      <c r="D157" s="41"/>
    </row>
    <row r="158" spans="1:4" x14ac:dyDescent="0.25">
      <c r="A158" s="39"/>
      <c r="B158" s="37"/>
      <c r="C158" s="37"/>
      <c r="D158" s="41"/>
    </row>
    <row r="159" spans="1:4" x14ac:dyDescent="0.25">
      <c r="A159" s="39"/>
      <c r="B159" s="37"/>
      <c r="C159" s="37"/>
      <c r="D159" s="41"/>
    </row>
    <row r="160" spans="1:4" x14ac:dyDescent="0.25">
      <c r="A160" s="39"/>
      <c r="B160" s="37"/>
      <c r="C160" s="37"/>
      <c r="D160" s="41"/>
    </row>
    <row r="161" spans="1:4" x14ac:dyDescent="0.25">
      <c r="A161" s="39"/>
      <c r="B161" s="37"/>
      <c r="C161" s="37"/>
      <c r="D161" s="41"/>
    </row>
    <row r="162" spans="1:4" x14ac:dyDescent="0.25">
      <c r="A162" s="39"/>
      <c r="B162" s="37"/>
      <c r="C162" s="37"/>
      <c r="D162" s="41"/>
    </row>
    <row r="163" spans="1:4" x14ac:dyDescent="0.25">
      <c r="A163" s="39"/>
      <c r="B163" s="37"/>
      <c r="C163" s="37"/>
      <c r="D163" s="41"/>
    </row>
    <row r="164" spans="1:4" x14ac:dyDescent="0.25">
      <c r="A164" s="39"/>
      <c r="B164" s="37"/>
      <c r="C164" s="37"/>
      <c r="D164" s="41"/>
    </row>
    <row r="165" spans="1:4" x14ac:dyDescent="0.25">
      <c r="A165" s="39"/>
      <c r="B165" s="37"/>
      <c r="C165" s="37"/>
      <c r="D165" s="41"/>
    </row>
    <row r="166" spans="1:4" x14ac:dyDescent="0.25">
      <c r="A166" s="39"/>
      <c r="B166" s="37"/>
      <c r="C166" s="37"/>
      <c r="D166" s="41"/>
    </row>
    <row r="167" spans="1:4" x14ac:dyDescent="0.25">
      <c r="A167" s="39"/>
      <c r="B167" s="37"/>
      <c r="C167" s="37"/>
      <c r="D167" s="41"/>
    </row>
    <row r="168" spans="1:4" x14ac:dyDescent="0.25">
      <c r="A168" s="39"/>
      <c r="B168" s="37"/>
      <c r="C168" s="37"/>
      <c r="D168" s="41"/>
    </row>
    <row r="169" spans="1:4" x14ac:dyDescent="0.25">
      <c r="A169" s="39"/>
      <c r="B169" s="37"/>
      <c r="C169" s="37"/>
      <c r="D169" s="41"/>
    </row>
    <row r="170" spans="1:4" x14ac:dyDescent="0.25">
      <c r="A170" s="39"/>
      <c r="B170" s="37"/>
      <c r="C170" s="37"/>
      <c r="D170" s="41"/>
    </row>
    <row r="171" spans="1:4" x14ac:dyDescent="0.25">
      <c r="A171" s="39"/>
      <c r="B171" s="37"/>
      <c r="C171" s="37"/>
      <c r="D171" s="41"/>
    </row>
    <row r="172" spans="1:4" x14ac:dyDescent="0.25">
      <c r="A172" s="39"/>
      <c r="B172" s="37"/>
      <c r="C172" s="37"/>
      <c r="D172" s="41"/>
    </row>
    <row r="173" spans="1:4" x14ac:dyDescent="0.25">
      <c r="A173" s="39"/>
      <c r="B173" s="37"/>
      <c r="C173" s="37"/>
      <c r="D173" s="41"/>
    </row>
    <row r="174" spans="1:4" x14ac:dyDescent="0.25">
      <c r="A174" s="39"/>
      <c r="B174" s="37"/>
      <c r="C174" s="37"/>
      <c r="D174" s="41"/>
    </row>
    <row r="175" spans="1:4" x14ac:dyDescent="0.25">
      <c r="A175" s="39"/>
      <c r="B175" s="37"/>
      <c r="C175" s="37"/>
      <c r="D175" s="41"/>
    </row>
    <row r="176" spans="1:4" x14ac:dyDescent="0.25">
      <c r="A176" s="39"/>
      <c r="B176" s="37"/>
      <c r="C176" s="37"/>
      <c r="D176" s="41"/>
    </row>
    <row r="177" spans="1:4" x14ac:dyDescent="0.25">
      <c r="A177" s="39"/>
      <c r="B177" s="37"/>
      <c r="C177" s="37"/>
      <c r="D177" s="41"/>
    </row>
    <row r="178" spans="1:4" x14ac:dyDescent="0.25">
      <c r="A178" s="39"/>
      <c r="B178" s="37"/>
      <c r="C178" s="37"/>
      <c r="D178" s="41"/>
    </row>
    <row r="179" spans="1:4" x14ac:dyDescent="0.25">
      <c r="A179" s="39"/>
      <c r="B179" s="37"/>
      <c r="C179" s="37"/>
      <c r="D179" s="41"/>
    </row>
    <row r="180" spans="1:4" x14ac:dyDescent="0.25">
      <c r="A180" s="39"/>
      <c r="B180" s="37"/>
      <c r="C180" s="37"/>
      <c r="D180" s="41"/>
    </row>
    <row r="181" spans="1:4" x14ac:dyDescent="0.25">
      <c r="A181" s="39"/>
      <c r="B181" s="37"/>
      <c r="C181" s="37"/>
      <c r="D181" s="41"/>
    </row>
    <row r="182" spans="1:4" x14ac:dyDescent="0.25">
      <c r="A182" s="39"/>
      <c r="B182" s="37"/>
      <c r="C182" s="37"/>
      <c r="D182" s="41"/>
    </row>
    <row r="183" spans="1:4" x14ac:dyDescent="0.25">
      <c r="A183" s="39"/>
      <c r="B183" s="37"/>
      <c r="C183" s="37"/>
      <c r="D183" s="41"/>
    </row>
    <row r="184" spans="1:4" x14ac:dyDescent="0.25">
      <c r="A184" s="39"/>
      <c r="B184" s="37"/>
      <c r="C184" s="37"/>
      <c r="D184" s="41"/>
    </row>
    <row r="185" spans="1:4" x14ac:dyDescent="0.25">
      <c r="A185" s="39"/>
      <c r="B185" s="37"/>
      <c r="C185" s="37"/>
      <c r="D185" s="41"/>
    </row>
    <row r="186" spans="1:4" x14ac:dyDescent="0.25">
      <c r="A186" s="39"/>
      <c r="B186" s="37"/>
      <c r="C186" s="37"/>
      <c r="D186" s="41"/>
    </row>
    <row r="187" spans="1:4" x14ac:dyDescent="0.25">
      <c r="A187" s="39"/>
      <c r="B187" s="37"/>
      <c r="C187" s="37"/>
      <c r="D187" s="41"/>
    </row>
    <row r="188" spans="1:4" x14ac:dyDescent="0.25">
      <c r="A188" s="39"/>
      <c r="B188" s="37"/>
      <c r="C188" s="37"/>
      <c r="D188" s="41"/>
    </row>
    <row r="189" spans="1:4" x14ac:dyDescent="0.25">
      <c r="A189" s="39"/>
      <c r="B189" s="37"/>
      <c r="C189" s="37"/>
      <c r="D189" s="41"/>
    </row>
    <row r="190" spans="1:4" x14ac:dyDescent="0.25">
      <c r="A190" s="39"/>
      <c r="B190" s="37"/>
      <c r="C190" s="37"/>
      <c r="D190" s="41"/>
    </row>
    <row r="191" spans="1:4" x14ac:dyDescent="0.25">
      <c r="A191" s="39"/>
      <c r="B191" s="37"/>
      <c r="C191" s="37"/>
      <c r="D191" s="41"/>
    </row>
    <row r="192" spans="1:4" x14ac:dyDescent="0.25">
      <c r="A192" s="39"/>
      <c r="B192" s="37"/>
      <c r="C192" s="37"/>
      <c r="D192" s="41"/>
    </row>
    <row r="193" spans="1:4" x14ac:dyDescent="0.25">
      <c r="A193" s="39"/>
      <c r="B193" s="37"/>
      <c r="C193" s="37"/>
      <c r="D193" s="41"/>
    </row>
    <row r="194" spans="1:4" x14ac:dyDescent="0.25">
      <c r="A194" s="39"/>
      <c r="B194" s="37"/>
      <c r="C194" s="37"/>
      <c r="D194" s="41"/>
    </row>
    <row r="195" spans="1:4" x14ac:dyDescent="0.25">
      <c r="A195" s="39"/>
      <c r="B195" s="37"/>
      <c r="C195" s="37"/>
      <c r="D195" s="41"/>
    </row>
    <row r="196" spans="1:4" x14ac:dyDescent="0.25">
      <c r="A196" s="39"/>
      <c r="B196" s="37"/>
      <c r="C196" s="37"/>
      <c r="D196" s="41"/>
    </row>
    <row r="197" spans="1:4" x14ac:dyDescent="0.25">
      <c r="A197" s="39"/>
      <c r="B197" s="37"/>
      <c r="C197" s="37"/>
      <c r="D197" s="41"/>
    </row>
    <row r="198" spans="1:4" x14ac:dyDescent="0.25">
      <c r="A198" s="39"/>
      <c r="B198" s="37"/>
      <c r="C198" s="37"/>
      <c r="D198" s="41"/>
    </row>
    <row r="199" spans="1:4" x14ac:dyDescent="0.25">
      <c r="A199" s="39"/>
      <c r="B199" s="37"/>
      <c r="C199" s="37"/>
      <c r="D199" s="41"/>
    </row>
    <row r="200" spans="1:4" x14ac:dyDescent="0.25">
      <c r="A200" s="39"/>
      <c r="B200" s="37"/>
      <c r="C200" s="37"/>
      <c r="D200" s="41"/>
    </row>
    <row r="201" spans="1:4" x14ac:dyDescent="0.25">
      <c r="A201" s="39"/>
      <c r="B201" s="37"/>
      <c r="C201" s="37"/>
      <c r="D201" s="41"/>
    </row>
    <row r="202" spans="1:4" x14ac:dyDescent="0.25">
      <c r="A202" s="39"/>
      <c r="B202" s="37"/>
      <c r="C202" s="37"/>
      <c r="D202" s="41"/>
    </row>
    <row r="203" spans="1:4" x14ac:dyDescent="0.25">
      <c r="A203" s="39"/>
      <c r="B203" s="37"/>
      <c r="C203" s="37"/>
      <c r="D203" s="41"/>
    </row>
    <row r="204" spans="1:4" x14ac:dyDescent="0.25">
      <c r="A204" s="39"/>
      <c r="B204" s="37"/>
      <c r="C204" s="37"/>
      <c r="D204" s="41"/>
    </row>
    <row r="205" spans="1:4" x14ac:dyDescent="0.25">
      <c r="A205" s="39"/>
      <c r="B205" s="37"/>
      <c r="C205" s="37"/>
      <c r="D205" s="41"/>
    </row>
    <row r="206" spans="1:4" x14ac:dyDescent="0.25">
      <c r="A206" s="39"/>
      <c r="B206" s="37"/>
      <c r="C206" s="37"/>
      <c r="D206" s="41"/>
    </row>
    <row r="207" spans="1:4" x14ac:dyDescent="0.25">
      <c r="A207" s="39"/>
      <c r="B207" s="37"/>
      <c r="C207" s="37"/>
      <c r="D207" s="41"/>
    </row>
    <row r="208" spans="1:4" x14ac:dyDescent="0.25">
      <c r="A208" s="39"/>
      <c r="B208" s="37"/>
      <c r="C208" s="37"/>
      <c r="D208" s="41"/>
    </row>
    <row r="209" spans="1:4" x14ac:dyDescent="0.25">
      <c r="A209" s="39"/>
      <c r="B209" s="37"/>
      <c r="C209" s="37"/>
      <c r="D209" s="41"/>
    </row>
    <row r="210" spans="1:4" x14ac:dyDescent="0.25">
      <c r="A210" s="39"/>
      <c r="B210" s="37"/>
      <c r="C210" s="37"/>
      <c r="D210" s="41"/>
    </row>
    <row r="211" spans="1:4" x14ac:dyDescent="0.25">
      <c r="A211" s="39"/>
      <c r="B211" s="37"/>
      <c r="C211" s="37"/>
      <c r="D211" s="41"/>
    </row>
    <row r="212" spans="1:4" x14ac:dyDescent="0.25">
      <c r="A212" s="39"/>
      <c r="B212" s="37"/>
      <c r="C212" s="37"/>
      <c r="D212" s="41"/>
    </row>
    <row r="213" spans="1:4" x14ac:dyDescent="0.25">
      <c r="A213" s="39"/>
      <c r="B213" s="37"/>
      <c r="C213" s="37"/>
      <c r="D213" s="41"/>
    </row>
    <row r="214" spans="1:4" x14ac:dyDescent="0.25">
      <c r="A214" s="39"/>
      <c r="B214" s="37"/>
      <c r="C214" s="37"/>
      <c r="D214" s="41"/>
    </row>
    <row r="215" spans="1:4" x14ac:dyDescent="0.25">
      <c r="A215" s="39"/>
      <c r="B215" s="37"/>
      <c r="C215" s="37"/>
      <c r="D215" s="41"/>
    </row>
    <row r="216" spans="1:4" x14ac:dyDescent="0.25">
      <c r="A216" s="39"/>
      <c r="B216" s="37"/>
      <c r="C216" s="37"/>
      <c r="D216" s="41"/>
    </row>
    <row r="217" spans="1:4" x14ac:dyDescent="0.25">
      <c r="A217" s="39"/>
      <c r="B217" s="37"/>
      <c r="C217" s="37"/>
      <c r="D217" s="41"/>
    </row>
    <row r="218" spans="1:4" x14ac:dyDescent="0.25">
      <c r="A218" s="39"/>
      <c r="B218" s="37"/>
      <c r="C218" s="37"/>
      <c r="D218" s="41"/>
    </row>
    <row r="219" spans="1:4" x14ac:dyDescent="0.25">
      <c r="A219" s="39"/>
      <c r="B219" s="37"/>
      <c r="C219" s="37"/>
      <c r="D219" s="41"/>
    </row>
    <row r="220" spans="1:4" x14ac:dyDescent="0.25">
      <c r="A220" s="39"/>
      <c r="B220" s="37"/>
      <c r="C220" s="37"/>
      <c r="D220" s="41"/>
    </row>
    <row r="221" spans="1:4" x14ac:dyDescent="0.25">
      <c r="A221" s="39"/>
      <c r="B221" s="37"/>
      <c r="C221" s="37"/>
      <c r="D221" s="41"/>
    </row>
    <row r="222" spans="1:4" x14ac:dyDescent="0.25">
      <c r="A222" s="39"/>
      <c r="B222" s="37"/>
      <c r="C222" s="37"/>
      <c r="D222" s="41"/>
    </row>
    <row r="223" spans="1:4" x14ac:dyDescent="0.25">
      <c r="A223" s="39"/>
      <c r="B223" s="37"/>
      <c r="C223" s="37"/>
      <c r="D223" s="41"/>
    </row>
    <row r="224" spans="1:4" x14ac:dyDescent="0.25">
      <c r="A224" s="39"/>
      <c r="B224" s="37"/>
      <c r="C224" s="37"/>
      <c r="D224" s="41"/>
    </row>
    <row r="225" spans="1:4" x14ac:dyDescent="0.25">
      <c r="A225" s="39"/>
      <c r="B225" s="37"/>
      <c r="C225" s="37"/>
      <c r="D225" s="41"/>
    </row>
    <row r="226" spans="1:4" x14ac:dyDescent="0.25">
      <c r="A226" s="39"/>
      <c r="B226" s="37"/>
      <c r="C226" s="37"/>
      <c r="D226" s="41"/>
    </row>
    <row r="227" spans="1:4" x14ac:dyDescent="0.25">
      <c r="A227" s="39"/>
      <c r="B227" s="37"/>
      <c r="C227" s="37"/>
      <c r="D227" s="41"/>
    </row>
    <row r="228" spans="1:4" x14ac:dyDescent="0.25">
      <c r="A228" s="39"/>
      <c r="B228" s="37"/>
      <c r="C228" s="37"/>
      <c r="D228" s="41"/>
    </row>
    <row r="229" spans="1:4" x14ac:dyDescent="0.25">
      <c r="A229" s="39"/>
      <c r="B229" s="37"/>
      <c r="C229" s="37"/>
      <c r="D229" s="41"/>
    </row>
    <row r="230" spans="1:4" x14ac:dyDescent="0.25">
      <c r="A230" s="39"/>
      <c r="B230" s="37"/>
      <c r="C230" s="37"/>
      <c r="D230" s="41"/>
    </row>
    <row r="231" spans="1:4" x14ac:dyDescent="0.25">
      <c r="A231" s="39"/>
      <c r="B231" s="37"/>
      <c r="C231" s="37"/>
      <c r="D231" s="41"/>
    </row>
    <row r="232" spans="1:4" x14ac:dyDescent="0.25">
      <c r="A232" s="39"/>
      <c r="B232" s="37"/>
      <c r="C232" s="37"/>
      <c r="D232" s="41"/>
    </row>
    <row r="233" spans="1:4" x14ac:dyDescent="0.25">
      <c r="A233" s="39"/>
      <c r="B233" s="37"/>
      <c r="C233" s="37"/>
      <c r="D233" s="41"/>
    </row>
    <row r="234" spans="1:4" x14ac:dyDescent="0.25">
      <c r="A234" s="39"/>
      <c r="B234" s="37"/>
      <c r="C234" s="37"/>
      <c r="D234" s="41"/>
    </row>
    <row r="235" spans="1:4" x14ac:dyDescent="0.25">
      <c r="A235" s="39"/>
      <c r="B235" s="37"/>
      <c r="C235" s="37"/>
      <c r="D235" s="41"/>
    </row>
    <row r="236" spans="1:4" x14ac:dyDescent="0.25">
      <c r="A236" s="39"/>
      <c r="B236" s="37"/>
      <c r="C236" s="37"/>
      <c r="D236" s="41"/>
    </row>
    <row r="237" spans="1:4" x14ac:dyDescent="0.25">
      <c r="A237" s="39"/>
      <c r="B237" s="37"/>
      <c r="C237" s="37"/>
      <c r="D237" s="41"/>
    </row>
    <row r="238" spans="1:4" x14ac:dyDescent="0.25">
      <c r="A238" s="39"/>
      <c r="B238" s="37"/>
      <c r="C238" s="37"/>
      <c r="D238" s="41"/>
    </row>
    <row r="239" spans="1:4" x14ac:dyDescent="0.25">
      <c r="A239" s="39"/>
      <c r="B239" s="37"/>
      <c r="C239" s="37"/>
      <c r="D239" s="41"/>
    </row>
    <row r="240" spans="1:4" x14ac:dyDescent="0.25">
      <c r="A240" s="39"/>
      <c r="B240" s="37"/>
      <c r="C240" s="37"/>
      <c r="D240" s="41"/>
    </row>
    <row r="241" spans="1:4" x14ac:dyDescent="0.25">
      <c r="A241" s="39"/>
      <c r="B241" s="37"/>
      <c r="C241" s="37"/>
      <c r="D241" s="41"/>
    </row>
    <row r="242" spans="1:4" x14ac:dyDescent="0.25">
      <c r="A242" s="39"/>
      <c r="B242" s="37"/>
      <c r="C242" s="37"/>
      <c r="D242" s="41"/>
    </row>
    <row r="243" spans="1:4" x14ac:dyDescent="0.25">
      <c r="A243" s="39"/>
      <c r="B243" s="37"/>
      <c r="C243" s="37"/>
      <c r="D243" s="41"/>
    </row>
    <row r="244" spans="1:4" x14ac:dyDescent="0.25">
      <c r="A244" s="39"/>
      <c r="B244" s="37"/>
      <c r="C244" s="37"/>
      <c r="D244" s="41"/>
    </row>
    <row r="245" spans="1:4" x14ac:dyDescent="0.25">
      <c r="A245" s="39"/>
      <c r="B245" s="37"/>
      <c r="C245" s="37"/>
      <c r="D245" s="41"/>
    </row>
    <row r="246" spans="1:4" x14ac:dyDescent="0.25">
      <c r="A246" s="39"/>
      <c r="B246" s="37"/>
      <c r="C246" s="37"/>
      <c r="D246" s="41"/>
    </row>
    <row r="247" spans="1:4" x14ac:dyDescent="0.25">
      <c r="A247" s="39"/>
      <c r="B247" s="37"/>
      <c r="C247" s="37"/>
      <c r="D247" s="41"/>
    </row>
    <row r="248" spans="1:4" x14ac:dyDescent="0.25">
      <c r="A248" s="39"/>
      <c r="B248" s="37"/>
      <c r="C248" s="37"/>
      <c r="D248" s="41"/>
    </row>
    <row r="249" spans="1:4" x14ac:dyDescent="0.25">
      <c r="A249" s="39"/>
      <c r="B249" s="37"/>
      <c r="C249" s="37"/>
      <c r="D249" s="41"/>
    </row>
    <row r="250" spans="1:4" x14ac:dyDescent="0.25">
      <c r="A250" s="39"/>
      <c r="B250" s="37"/>
      <c r="C250" s="37"/>
      <c r="D250" s="41"/>
    </row>
    <row r="251" spans="1:4" x14ac:dyDescent="0.25">
      <c r="A251" s="39"/>
      <c r="B251" s="37"/>
      <c r="C251" s="37"/>
      <c r="D251" s="41"/>
    </row>
    <row r="252" spans="1:4" x14ac:dyDescent="0.25">
      <c r="A252" s="39"/>
      <c r="B252" s="37"/>
      <c r="C252" s="37"/>
      <c r="D252" s="41"/>
    </row>
    <row r="253" spans="1:4" x14ac:dyDescent="0.25">
      <c r="A253" s="39"/>
      <c r="B253" s="37"/>
      <c r="C253" s="37"/>
      <c r="D253" s="41"/>
    </row>
    <row r="254" spans="1:4" x14ac:dyDescent="0.25">
      <c r="A254" s="39"/>
      <c r="B254" s="37"/>
      <c r="C254" s="37"/>
      <c r="D254" s="41"/>
    </row>
    <row r="255" spans="1:4" x14ac:dyDescent="0.25">
      <c r="A255" s="39"/>
      <c r="B255" s="37"/>
      <c r="C255" s="37"/>
      <c r="D255" s="41"/>
    </row>
    <row r="256" spans="1:4" x14ac:dyDescent="0.25">
      <c r="A256" s="39"/>
      <c r="B256" s="37"/>
      <c r="C256" s="37"/>
      <c r="D256" s="41"/>
    </row>
    <row r="257" spans="1:4" x14ac:dyDescent="0.25">
      <c r="A257" s="39"/>
      <c r="B257" s="37"/>
      <c r="C257" s="37"/>
      <c r="D257" s="41"/>
    </row>
    <row r="258" spans="1:4" x14ac:dyDescent="0.25">
      <c r="A258" s="39"/>
      <c r="B258" s="37"/>
      <c r="C258" s="37"/>
      <c r="D258" s="41"/>
    </row>
    <row r="259" spans="1:4" x14ac:dyDescent="0.25">
      <c r="A259" s="39"/>
      <c r="B259" s="37"/>
      <c r="C259" s="37"/>
      <c r="D259" s="41"/>
    </row>
    <row r="260" spans="1:4" x14ac:dyDescent="0.25">
      <c r="A260" s="39"/>
      <c r="B260" s="37"/>
      <c r="C260" s="37"/>
      <c r="D260" s="41"/>
    </row>
    <row r="261" spans="1:4" x14ac:dyDescent="0.25">
      <c r="A261" s="39"/>
      <c r="B261" s="37"/>
      <c r="C261" s="37"/>
      <c r="D261" s="41"/>
    </row>
    <row r="262" spans="1:4" x14ac:dyDescent="0.25">
      <c r="A262" s="39"/>
      <c r="B262" s="37"/>
      <c r="C262" s="37"/>
      <c r="D262" s="41"/>
    </row>
    <row r="263" spans="1:4" x14ac:dyDescent="0.25">
      <c r="A263" s="39"/>
      <c r="B263" s="37"/>
      <c r="C263" s="37"/>
      <c r="D263" s="41"/>
    </row>
    <row r="264" spans="1:4" x14ac:dyDescent="0.25">
      <c r="A264" s="39"/>
      <c r="B264" s="37"/>
      <c r="C264" s="37"/>
      <c r="D264" s="41"/>
    </row>
    <row r="265" spans="1:4" x14ac:dyDescent="0.25">
      <c r="A265" s="39"/>
      <c r="B265" s="37"/>
      <c r="C265" s="37"/>
      <c r="D265" s="41"/>
    </row>
    <row r="266" spans="1:4" x14ac:dyDescent="0.25">
      <c r="A266" s="39"/>
      <c r="B266" s="37"/>
      <c r="C266" s="37"/>
      <c r="D266" s="41"/>
    </row>
    <row r="267" spans="1:4" x14ac:dyDescent="0.25">
      <c r="A267" s="39"/>
      <c r="B267" s="37"/>
      <c r="C267" s="37"/>
      <c r="D267" s="41"/>
    </row>
    <row r="268" spans="1:4" x14ac:dyDescent="0.25">
      <c r="A268" s="39"/>
      <c r="B268" s="37"/>
      <c r="C268" s="37"/>
      <c r="D268" s="41"/>
    </row>
    <row r="269" spans="1:4" x14ac:dyDescent="0.25">
      <c r="A269" s="39"/>
      <c r="B269" s="37"/>
      <c r="C269" s="37"/>
      <c r="D269" s="41"/>
    </row>
    <row r="270" spans="1:4" x14ac:dyDescent="0.25">
      <c r="A270" s="39"/>
      <c r="B270" s="37"/>
      <c r="C270" s="37"/>
      <c r="D270" s="41"/>
    </row>
    <row r="271" spans="1:4" x14ac:dyDescent="0.25">
      <c r="A271" s="39"/>
      <c r="B271" s="37"/>
      <c r="C271" s="37"/>
      <c r="D271" s="41"/>
    </row>
    <row r="272" spans="1:4" x14ac:dyDescent="0.25">
      <c r="A272" s="39"/>
      <c r="B272" s="37"/>
      <c r="C272" s="37"/>
      <c r="D272" s="41"/>
    </row>
    <row r="273" spans="1:4" x14ac:dyDescent="0.25">
      <c r="A273" s="39"/>
      <c r="B273" s="37"/>
      <c r="C273" s="37"/>
      <c r="D273" s="41"/>
    </row>
    <row r="274" spans="1:4" x14ac:dyDescent="0.25">
      <c r="A274" s="39"/>
      <c r="B274" s="37"/>
      <c r="C274" s="37"/>
      <c r="D274" s="41"/>
    </row>
    <row r="275" spans="1:4" x14ac:dyDescent="0.25">
      <c r="A275" s="39"/>
      <c r="B275" s="37"/>
      <c r="C275" s="37"/>
      <c r="D275" s="41"/>
    </row>
    <row r="276" spans="1:4" x14ac:dyDescent="0.25">
      <c r="A276" s="39"/>
      <c r="B276" s="37"/>
      <c r="C276" s="37"/>
      <c r="D276" s="41"/>
    </row>
    <row r="277" spans="1:4" x14ac:dyDescent="0.25">
      <c r="A277" s="39"/>
      <c r="B277" s="37"/>
      <c r="C277" s="37"/>
      <c r="D277" s="41"/>
    </row>
    <row r="278" spans="1:4" x14ac:dyDescent="0.25">
      <c r="A278" s="39"/>
      <c r="B278" s="37"/>
      <c r="C278" s="37"/>
      <c r="D278" s="41"/>
    </row>
    <row r="279" spans="1:4" x14ac:dyDescent="0.25">
      <c r="A279" s="39"/>
      <c r="B279" s="37"/>
      <c r="C279" s="37"/>
      <c r="D279" s="41"/>
    </row>
    <row r="280" spans="1:4" x14ac:dyDescent="0.25">
      <c r="A280" s="39"/>
      <c r="B280" s="37"/>
      <c r="C280" s="37"/>
      <c r="D280" s="41"/>
    </row>
    <row r="281" spans="1:4" x14ac:dyDescent="0.25">
      <c r="A281" s="39"/>
      <c r="B281" s="37"/>
      <c r="C281" s="37"/>
      <c r="D281" s="41"/>
    </row>
    <row r="282" spans="1:4" x14ac:dyDescent="0.25">
      <c r="A282" s="39"/>
      <c r="B282" s="37"/>
      <c r="C282" s="37"/>
      <c r="D282" s="41"/>
    </row>
    <row r="283" spans="1:4" x14ac:dyDescent="0.25">
      <c r="A283" s="39"/>
      <c r="B283" s="37"/>
      <c r="C283" s="37"/>
      <c r="D283" s="41"/>
    </row>
    <row r="284" spans="1:4" x14ac:dyDescent="0.25">
      <c r="A284" s="39"/>
      <c r="B284" s="37"/>
      <c r="C284" s="37"/>
      <c r="D284" s="41"/>
    </row>
    <row r="285" spans="1:4" x14ac:dyDescent="0.25">
      <c r="A285" s="39"/>
      <c r="B285" s="37"/>
      <c r="C285" s="37"/>
      <c r="D285" s="41"/>
    </row>
    <row r="286" spans="1:4" x14ac:dyDescent="0.25">
      <c r="A286" s="39"/>
      <c r="B286" s="37"/>
      <c r="C286" s="37"/>
      <c r="D286" s="41"/>
    </row>
    <row r="287" spans="1:4" x14ac:dyDescent="0.25">
      <c r="A287" s="39"/>
      <c r="B287" s="37"/>
      <c r="C287" s="37"/>
      <c r="D287" s="41"/>
    </row>
    <row r="288" spans="1:4" x14ac:dyDescent="0.25">
      <c r="A288" s="39"/>
      <c r="B288" s="37"/>
      <c r="C288" s="37"/>
      <c r="D288" s="41"/>
    </row>
    <row r="289" spans="1:4" x14ac:dyDescent="0.25">
      <c r="A289" s="39"/>
      <c r="B289" s="37"/>
      <c r="C289" s="37"/>
      <c r="D289" s="41"/>
    </row>
    <row r="290" spans="1:4" x14ac:dyDescent="0.25">
      <c r="A290" s="39"/>
      <c r="B290" s="37"/>
      <c r="C290" s="37"/>
      <c r="D290" s="41"/>
    </row>
    <row r="291" spans="1:4" x14ac:dyDescent="0.25">
      <c r="A291" s="39"/>
      <c r="B291" s="37"/>
      <c r="C291" s="37"/>
      <c r="D291" s="41"/>
    </row>
    <row r="292" spans="1:4" x14ac:dyDescent="0.25">
      <c r="A292" s="39"/>
      <c r="B292" s="37"/>
      <c r="C292" s="37"/>
      <c r="D292" s="41"/>
    </row>
    <row r="293" spans="1:4" x14ac:dyDescent="0.25">
      <c r="A293" s="39"/>
      <c r="B293" s="37"/>
      <c r="C293" s="37"/>
      <c r="D293" s="41"/>
    </row>
    <row r="294" spans="1:4" x14ac:dyDescent="0.25">
      <c r="A294" s="39"/>
      <c r="B294" s="37"/>
      <c r="C294" s="37"/>
      <c r="D294" s="41"/>
    </row>
    <row r="295" spans="1:4" x14ac:dyDescent="0.25">
      <c r="A295" s="39"/>
      <c r="B295" s="37"/>
      <c r="C295" s="37"/>
      <c r="D295" s="41"/>
    </row>
    <row r="296" spans="1:4" x14ac:dyDescent="0.25">
      <c r="A296" s="39"/>
      <c r="B296" s="37"/>
      <c r="C296" s="37"/>
      <c r="D296" s="41"/>
    </row>
    <row r="297" spans="1:4" x14ac:dyDescent="0.25">
      <c r="A297" s="39"/>
      <c r="B297" s="37"/>
      <c r="C297" s="37"/>
      <c r="D297" s="41"/>
    </row>
    <row r="298" spans="1:4" x14ac:dyDescent="0.25">
      <c r="A298" s="39"/>
      <c r="B298" s="37"/>
      <c r="C298" s="37"/>
      <c r="D298" s="41"/>
    </row>
    <row r="299" spans="1:4" x14ac:dyDescent="0.25">
      <c r="A299" s="39"/>
      <c r="B299" s="37"/>
      <c r="C299" s="37"/>
      <c r="D299" s="41"/>
    </row>
    <row r="300" spans="1:4" x14ac:dyDescent="0.25">
      <c r="A300" s="39"/>
      <c r="B300" s="37"/>
      <c r="C300" s="37"/>
      <c r="D300" s="41"/>
    </row>
    <row r="301" spans="1:4" x14ac:dyDescent="0.25">
      <c r="A301" s="39"/>
      <c r="B301" s="37"/>
      <c r="C301" s="37"/>
      <c r="D301" s="41"/>
    </row>
    <row r="302" spans="1:4" x14ac:dyDescent="0.25">
      <c r="A302" s="39"/>
      <c r="B302" s="37"/>
      <c r="C302" s="37"/>
      <c r="D302" s="41"/>
    </row>
    <row r="303" spans="1:4" x14ac:dyDescent="0.25">
      <c r="A303" s="39"/>
      <c r="B303" s="37"/>
      <c r="C303" s="37"/>
      <c r="D303" s="41"/>
    </row>
    <row r="304" spans="1:4" x14ac:dyDescent="0.25">
      <c r="A304" s="39"/>
      <c r="B304" s="37"/>
      <c r="C304" s="37"/>
      <c r="D304" s="41"/>
    </row>
    <row r="305" spans="1:4" x14ac:dyDescent="0.25">
      <c r="A305" s="39"/>
      <c r="B305" s="37"/>
      <c r="C305" s="37"/>
      <c r="D305" s="41"/>
    </row>
    <row r="306" spans="1:4" x14ac:dyDescent="0.25">
      <c r="A306" s="39"/>
      <c r="B306" s="37"/>
      <c r="C306" s="37"/>
      <c r="D306" s="41"/>
    </row>
    <row r="307" spans="1:4" x14ac:dyDescent="0.25">
      <c r="A307" s="39"/>
      <c r="B307" s="37"/>
      <c r="C307" s="37"/>
      <c r="D307" s="41"/>
    </row>
    <row r="308" spans="1:4" x14ac:dyDescent="0.25">
      <c r="A308" s="39"/>
      <c r="B308" s="37"/>
      <c r="C308" s="37"/>
      <c r="D308" s="41"/>
    </row>
    <row r="309" spans="1:4" x14ac:dyDescent="0.25">
      <c r="A309" s="39"/>
      <c r="B309" s="37"/>
      <c r="C309" s="37"/>
      <c r="D309" s="41"/>
    </row>
    <row r="310" spans="1:4" x14ac:dyDescent="0.25">
      <c r="A310" s="39"/>
      <c r="B310" s="37"/>
      <c r="C310" s="37"/>
      <c r="D310" s="41"/>
    </row>
    <row r="311" spans="1:4" x14ac:dyDescent="0.25">
      <c r="A311" s="39"/>
      <c r="B311" s="37"/>
      <c r="C311" s="37"/>
      <c r="D311" s="41"/>
    </row>
    <row r="312" spans="1:4" x14ac:dyDescent="0.25">
      <c r="A312" s="39"/>
      <c r="B312" s="37"/>
      <c r="C312" s="37"/>
      <c r="D312" s="41"/>
    </row>
    <row r="313" spans="1:4" x14ac:dyDescent="0.25">
      <c r="A313" s="39"/>
      <c r="B313" s="37"/>
      <c r="C313" s="37"/>
      <c r="D313" s="41"/>
    </row>
    <row r="314" spans="1:4" x14ac:dyDescent="0.25">
      <c r="A314" s="39"/>
      <c r="B314" s="37"/>
      <c r="C314" s="37"/>
      <c r="D314" s="41"/>
    </row>
    <row r="315" spans="1:4" x14ac:dyDescent="0.25">
      <c r="A315" s="39"/>
      <c r="B315" s="37"/>
      <c r="C315" s="37"/>
      <c r="D315" s="41"/>
    </row>
    <row r="316" spans="1:4" x14ac:dyDescent="0.25">
      <c r="A316" s="39"/>
      <c r="B316" s="37"/>
      <c r="C316" s="37"/>
      <c r="D316" s="41"/>
    </row>
    <row r="317" spans="1:4" x14ac:dyDescent="0.25">
      <c r="A317" s="39"/>
      <c r="B317" s="37"/>
      <c r="C317" s="37"/>
      <c r="D317" s="41"/>
    </row>
    <row r="318" spans="1:4" x14ac:dyDescent="0.25">
      <c r="A318" s="39"/>
      <c r="B318" s="37"/>
      <c r="C318" s="37"/>
      <c r="D318" s="41"/>
    </row>
    <row r="319" spans="1:4" x14ac:dyDescent="0.25">
      <c r="A319" s="39"/>
      <c r="B319" s="37"/>
      <c r="C319" s="37"/>
      <c r="D319" s="41"/>
    </row>
    <row r="320" spans="1:4" x14ac:dyDescent="0.25">
      <c r="A320" s="39"/>
      <c r="B320" s="37"/>
      <c r="C320" s="37"/>
      <c r="D320" s="41"/>
    </row>
    <row r="321" spans="1:4" x14ac:dyDescent="0.25">
      <c r="A321" s="39"/>
      <c r="B321" s="37"/>
      <c r="C321" s="37"/>
      <c r="D321" s="41"/>
    </row>
    <row r="322" spans="1:4" x14ac:dyDescent="0.25">
      <c r="A322" s="39"/>
      <c r="B322" s="37"/>
      <c r="C322" s="37"/>
      <c r="D322" s="41"/>
    </row>
    <row r="323" spans="1:4" x14ac:dyDescent="0.25">
      <c r="A323" s="39"/>
      <c r="B323" s="37"/>
      <c r="C323" s="37"/>
      <c r="D323" s="41"/>
    </row>
    <row r="324" spans="1:4" x14ac:dyDescent="0.25">
      <c r="A324" s="39"/>
      <c r="B324" s="37"/>
      <c r="C324" s="37"/>
      <c r="D324" s="41"/>
    </row>
    <row r="325" spans="1:4" x14ac:dyDescent="0.25">
      <c r="A325" s="39"/>
      <c r="B325" s="37"/>
      <c r="C325" s="37"/>
      <c r="D325" s="41"/>
    </row>
    <row r="326" spans="1:4" x14ac:dyDescent="0.25">
      <c r="A326" s="39"/>
      <c r="B326" s="37"/>
      <c r="C326" s="37"/>
      <c r="D326" s="41"/>
    </row>
    <row r="327" spans="1:4" x14ac:dyDescent="0.25">
      <c r="A327" s="39"/>
      <c r="B327" s="37"/>
      <c r="C327" s="37"/>
      <c r="D327" s="41"/>
    </row>
    <row r="328" spans="1:4" x14ac:dyDescent="0.25">
      <c r="A328" s="39"/>
      <c r="B328" s="37"/>
      <c r="C328" s="37"/>
      <c r="D328" s="41"/>
    </row>
    <row r="329" spans="1:4" x14ac:dyDescent="0.25">
      <c r="A329" s="39"/>
      <c r="B329" s="37"/>
      <c r="C329" s="37"/>
      <c r="D329" s="41"/>
    </row>
    <row r="330" spans="1:4" x14ac:dyDescent="0.25">
      <c r="A330" s="39"/>
      <c r="B330" s="37"/>
      <c r="C330" s="37"/>
      <c r="D330" s="41"/>
    </row>
    <row r="331" spans="1:4" x14ac:dyDescent="0.25">
      <c r="A331" s="39"/>
      <c r="B331" s="37"/>
      <c r="C331" s="37"/>
      <c r="D331" s="41"/>
    </row>
    <row r="332" spans="1:4" x14ac:dyDescent="0.25">
      <c r="A332" s="39"/>
      <c r="B332" s="37"/>
      <c r="C332" s="37"/>
      <c r="D332" s="41"/>
    </row>
    <row r="333" spans="1:4" x14ac:dyDescent="0.25">
      <c r="A333" s="39"/>
      <c r="B333" s="37"/>
      <c r="C333" s="37"/>
      <c r="D333" s="41"/>
    </row>
    <row r="334" spans="1:4" x14ac:dyDescent="0.25">
      <c r="A334" s="39"/>
      <c r="B334" s="37"/>
      <c r="C334" s="37"/>
      <c r="D334" s="41"/>
    </row>
    <row r="335" spans="1:4" x14ac:dyDescent="0.25">
      <c r="A335" s="39"/>
      <c r="B335" s="37"/>
      <c r="C335" s="37"/>
      <c r="D335" s="41"/>
    </row>
    <row r="336" spans="1:4" x14ac:dyDescent="0.25">
      <c r="A336" s="39"/>
      <c r="B336" s="37"/>
      <c r="C336" s="37"/>
      <c r="D336" s="41"/>
    </row>
    <row r="337" spans="1:4" x14ac:dyDescent="0.25">
      <c r="A337" s="39"/>
      <c r="B337" s="37"/>
      <c r="C337" s="37"/>
      <c r="D337" s="41"/>
    </row>
    <row r="338" spans="1:4" x14ac:dyDescent="0.25">
      <c r="A338" s="39"/>
      <c r="B338" s="37"/>
      <c r="C338" s="37"/>
      <c r="D338" s="41"/>
    </row>
    <row r="339" spans="1:4" x14ac:dyDescent="0.25">
      <c r="A339" s="39"/>
      <c r="B339" s="37"/>
      <c r="C339" s="37"/>
      <c r="D339" s="41"/>
    </row>
    <row r="340" spans="1:4" x14ac:dyDescent="0.25">
      <c r="A340" s="39"/>
      <c r="B340" s="37"/>
      <c r="C340" s="37"/>
      <c r="D340" s="41"/>
    </row>
    <row r="341" spans="1:4" x14ac:dyDescent="0.25">
      <c r="A341" s="39"/>
      <c r="B341" s="37"/>
      <c r="C341" s="37"/>
      <c r="D341" s="41"/>
    </row>
    <row r="342" spans="1:4" x14ac:dyDescent="0.25">
      <c r="A342" s="39"/>
      <c r="B342" s="37"/>
      <c r="C342" s="37"/>
      <c r="D342" s="41"/>
    </row>
    <row r="343" spans="1:4" x14ac:dyDescent="0.25">
      <c r="A343" s="39"/>
      <c r="B343" s="37"/>
      <c r="C343" s="37"/>
      <c r="D343" s="41"/>
    </row>
    <row r="344" spans="1:4" x14ac:dyDescent="0.25">
      <c r="A344" s="39"/>
      <c r="B344" s="37"/>
      <c r="C344" s="37"/>
      <c r="D344" s="41"/>
    </row>
    <row r="345" spans="1:4" x14ac:dyDescent="0.25">
      <c r="A345" s="39"/>
      <c r="B345" s="37"/>
      <c r="C345" s="37"/>
      <c r="D345" s="41"/>
    </row>
    <row r="346" spans="1:4" x14ac:dyDescent="0.25">
      <c r="A346" s="39"/>
      <c r="B346" s="37"/>
      <c r="C346" s="37"/>
      <c r="D346" s="41"/>
    </row>
    <row r="347" spans="1:4" x14ac:dyDescent="0.25">
      <c r="A347" s="39"/>
      <c r="B347" s="37"/>
      <c r="C347" s="37"/>
      <c r="D347" s="41"/>
    </row>
    <row r="348" spans="1:4" x14ac:dyDescent="0.25">
      <c r="A348" s="39"/>
      <c r="B348" s="37"/>
      <c r="C348" s="37"/>
      <c r="D348" s="41"/>
    </row>
    <row r="349" spans="1:4" x14ac:dyDescent="0.25">
      <c r="A349" s="39"/>
      <c r="B349" s="37"/>
      <c r="C349" s="37"/>
      <c r="D349" s="41"/>
    </row>
    <row r="350" spans="1:4" x14ac:dyDescent="0.25">
      <c r="A350" s="39"/>
      <c r="B350" s="37"/>
      <c r="C350" s="37"/>
      <c r="D350" s="41"/>
    </row>
    <row r="351" spans="1:4" x14ac:dyDescent="0.25">
      <c r="A351" s="39"/>
      <c r="B351" s="37"/>
      <c r="C351" s="37"/>
      <c r="D351" s="41"/>
    </row>
    <row r="352" spans="1:4" x14ac:dyDescent="0.25">
      <c r="A352" s="39"/>
      <c r="B352" s="37"/>
      <c r="C352" s="37"/>
      <c r="D352" s="41"/>
    </row>
    <row r="353" spans="1:4" x14ac:dyDescent="0.25">
      <c r="A353" s="39"/>
      <c r="B353" s="37"/>
      <c r="C353" s="37"/>
      <c r="D353" s="41"/>
    </row>
    <row r="354" spans="1:4" x14ac:dyDescent="0.25">
      <c r="A354" s="39"/>
      <c r="B354" s="37"/>
      <c r="C354" s="37"/>
      <c r="D354" s="41"/>
    </row>
    <row r="355" spans="1:4" x14ac:dyDescent="0.25">
      <c r="A355" s="39"/>
      <c r="B355" s="37"/>
      <c r="C355" s="37"/>
      <c r="D355" s="41"/>
    </row>
    <row r="356" spans="1:4" x14ac:dyDescent="0.25">
      <c r="A356" s="39"/>
      <c r="B356" s="37"/>
      <c r="C356" s="37"/>
      <c r="D356" s="41"/>
    </row>
    <row r="357" spans="1:4" x14ac:dyDescent="0.25">
      <c r="A357" s="39"/>
      <c r="B357" s="37"/>
      <c r="C357" s="37"/>
      <c r="D357" s="41"/>
    </row>
    <row r="358" spans="1:4" x14ac:dyDescent="0.25">
      <c r="A358" s="39"/>
      <c r="B358" s="37"/>
      <c r="C358" s="37"/>
      <c r="D358" s="41"/>
    </row>
    <row r="359" spans="1:4" x14ac:dyDescent="0.25">
      <c r="A359" s="39"/>
      <c r="B359" s="37"/>
      <c r="C359" s="37"/>
      <c r="D359" s="41"/>
    </row>
    <row r="360" spans="1:4" x14ac:dyDescent="0.25">
      <c r="A360" s="39"/>
      <c r="B360" s="37"/>
      <c r="C360" s="37"/>
      <c r="D360" s="41"/>
    </row>
    <row r="361" spans="1:4" x14ac:dyDescent="0.25">
      <c r="A361" s="39"/>
      <c r="B361" s="37"/>
      <c r="C361" s="37"/>
      <c r="D361" s="41"/>
    </row>
    <row r="362" spans="1:4" x14ac:dyDescent="0.25">
      <c r="A362" s="39"/>
      <c r="B362" s="37"/>
      <c r="C362" s="37"/>
      <c r="D362" s="41"/>
    </row>
    <row r="363" spans="1:4" x14ac:dyDescent="0.25">
      <c r="A363" s="39"/>
      <c r="B363" s="37"/>
      <c r="C363" s="37"/>
      <c r="D363" s="41"/>
    </row>
    <row r="364" spans="1:4" x14ac:dyDescent="0.25">
      <c r="A364" s="39"/>
      <c r="B364" s="37"/>
      <c r="C364" s="37"/>
      <c r="D364" s="41"/>
    </row>
    <row r="365" spans="1:4" x14ac:dyDescent="0.25">
      <c r="A365" s="39"/>
      <c r="B365" s="37"/>
      <c r="C365" s="37"/>
      <c r="D365" s="41"/>
    </row>
    <row r="366" spans="1:4" x14ac:dyDescent="0.25">
      <c r="A366" s="39"/>
      <c r="B366" s="37"/>
      <c r="C366" s="37"/>
      <c r="D366" s="41"/>
    </row>
    <row r="367" spans="1:4" x14ac:dyDescent="0.25">
      <c r="A367" s="39"/>
      <c r="B367" s="37"/>
      <c r="C367" s="37"/>
      <c r="D367" s="41"/>
    </row>
    <row r="368" spans="1:4" x14ac:dyDescent="0.25">
      <c r="A368" s="39"/>
      <c r="B368" s="37"/>
      <c r="C368" s="37"/>
      <c r="D368" s="41"/>
    </row>
    <row r="369" spans="1:4" x14ac:dyDescent="0.25">
      <c r="A369" s="39"/>
      <c r="B369" s="37"/>
      <c r="C369" s="37"/>
      <c r="D369" s="41"/>
    </row>
    <row r="370" spans="1:4" x14ac:dyDescent="0.25">
      <c r="A370" s="39"/>
      <c r="B370" s="37"/>
      <c r="C370" s="37"/>
      <c r="D370" s="41"/>
    </row>
    <row r="371" spans="1:4" x14ac:dyDescent="0.25">
      <c r="A371" s="39"/>
      <c r="B371" s="37"/>
      <c r="C371" s="37"/>
      <c r="D371" s="41"/>
    </row>
    <row r="372" spans="1:4" x14ac:dyDescent="0.25">
      <c r="A372" s="39"/>
      <c r="B372" s="37"/>
      <c r="C372" s="37"/>
      <c r="D372" s="41"/>
    </row>
    <row r="373" spans="1:4" x14ac:dyDescent="0.25">
      <c r="A373" s="39"/>
      <c r="B373" s="37"/>
      <c r="C373" s="37"/>
      <c r="D373" s="41"/>
    </row>
    <row r="374" spans="1:4" x14ac:dyDescent="0.25">
      <c r="A374" s="39"/>
      <c r="B374" s="37"/>
      <c r="C374" s="37"/>
      <c r="D374" s="41"/>
    </row>
    <row r="375" spans="1:4" x14ac:dyDescent="0.25">
      <c r="A375" s="39"/>
      <c r="B375" s="37"/>
      <c r="C375" s="37"/>
      <c r="D375" s="41"/>
    </row>
    <row r="376" spans="1:4" x14ac:dyDescent="0.25">
      <c r="A376" s="39"/>
      <c r="B376" s="37"/>
      <c r="C376" s="37"/>
      <c r="D376" s="41"/>
    </row>
    <row r="377" spans="1:4" x14ac:dyDescent="0.25">
      <c r="A377" s="39"/>
      <c r="B377" s="37"/>
      <c r="C377" s="37"/>
      <c r="D377" s="41"/>
    </row>
    <row r="378" spans="1:4" x14ac:dyDescent="0.25">
      <c r="A378" s="39"/>
      <c r="B378" s="37"/>
      <c r="C378" s="37"/>
      <c r="D378" s="41"/>
    </row>
    <row r="379" spans="1:4" x14ac:dyDescent="0.25">
      <c r="A379" s="39"/>
      <c r="B379" s="37"/>
      <c r="C379" s="37"/>
      <c r="D379" s="41"/>
    </row>
    <row r="380" spans="1:4" x14ac:dyDescent="0.25">
      <c r="A380" s="39"/>
      <c r="B380" s="37"/>
      <c r="C380" s="37"/>
      <c r="D380" s="41"/>
    </row>
    <row r="381" spans="1:4" x14ac:dyDescent="0.25">
      <c r="A381" s="39"/>
      <c r="B381" s="37"/>
      <c r="C381" s="37"/>
      <c r="D381" s="41"/>
    </row>
    <row r="382" spans="1:4" x14ac:dyDescent="0.25">
      <c r="A382" s="39"/>
      <c r="B382" s="37"/>
      <c r="C382" s="37"/>
      <c r="D382" s="41"/>
    </row>
    <row r="383" spans="1:4" x14ac:dyDescent="0.25">
      <c r="A383" s="39"/>
      <c r="B383" s="37"/>
      <c r="C383" s="37"/>
      <c r="D383" s="41"/>
    </row>
    <row r="384" spans="1:4" x14ac:dyDescent="0.25">
      <c r="A384" s="39"/>
      <c r="B384" s="37"/>
      <c r="C384" s="37"/>
      <c r="D384" s="41"/>
    </row>
    <row r="385" spans="1:4" x14ac:dyDescent="0.25">
      <c r="A385" s="39"/>
      <c r="B385" s="37"/>
      <c r="C385" s="37"/>
      <c r="D385" s="41"/>
    </row>
    <row r="386" spans="1:4" x14ac:dyDescent="0.25">
      <c r="A386" s="39"/>
      <c r="B386" s="37"/>
      <c r="C386" s="37"/>
      <c r="D386" s="41"/>
    </row>
    <row r="387" spans="1:4" x14ac:dyDescent="0.25">
      <c r="A387" s="39"/>
      <c r="B387" s="37"/>
      <c r="C387" s="37"/>
      <c r="D387" s="41"/>
    </row>
    <row r="388" spans="1:4" x14ac:dyDescent="0.25">
      <c r="A388" s="39"/>
      <c r="B388" s="37"/>
      <c r="C388" s="37"/>
      <c r="D388" s="41"/>
    </row>
    <row r="389" spans="1:4" x14ac:dyDescent="0.25">
      <c r="A389" s="39"/>
      <c r="B389" s="37"/>
      <c r="C389" s="37"/>
      <c r="D389" s="41"/>
    </row>
    <row r="390" spans="1:4" x14ac:dyDescent="0.25">
      <c r="A390" s="39"/>
      <c r="B390" s="37"/>
      <c r="C390" s="37"/>
      <c r="D390" s="41"/>
    </row>
    <row r="391" spans="1:4" x14ac:dyDescent="0.25">
      <c r="A391" s="39"/>
      <c r="B391" s="37"/>
      <c r="C391" s="37"/>
      <c r="D391" s="41"/>
    </row>
    <row r="392" spans="1:4" x14ac:dyDescent="0.25">
      <c r="A392" s="39"/>
      <c r="B392" s="37"/>
      <c r="C392" s="37"/>
      <c r="D392" s="41"/>
    </row>
    <row r="393" spans="1:4" x14ac:dyDescent="0.25">
      <c r="A393" s="39"/>
      <c r="B393" s="37"/>
      <c r="C393" s="37"/>
      <c r="D393" s="41"/>
    </row>
    <row r="394" spans="1:4" x14ac:dyDescent="0.25">
      <c r="A394" s="39"/>
      <c r="B394" s="37"/>
      <c r="C394" s="37"/>
      <c r="D394" s="41"/>
    </row>
    <row r="395" spans="1:4" x14ac:dyDescent="0.25">
      <c r="A395" s="39"/>
      <c r="B395" s="37"/>
      <c r="C395" s="37"/>
      <c r="D395" s="41"/>
    </row>
    <row r="396" spans="1:4" x14ac:dyDescent="0.25">
      <c r="A396" s="39"/>
      <c r="B396" s="37"/>
      <c r="C396" s="37"/>
      <c r="D396" s="41"/>
    </row>
    <row r="397" spans="1:4" x14ac:dyDescent="0.25">
      <c r="A397" s="39"/>
      <c r="B397" s="37"/>
      <c r="C397" s="37"/>
      <c r="D397" s="41"/>
    </row>
    <row r="398" spans="1:4" x14ac:dyDescent="0.25">
      <c r="A398" s="39"/>
      <c r="B398" s="37"/>
      <c r="C398" s="37"/>
      <c r="D398" s="41"/>
    </row>
    <row r="399" spans="1:4" x14ac:dyDescent="0.25">
      <c r="A399" s="39"/>
      <c r="B399" s="37"/>
      <c r="C399" s="37"/>
      <c r="D399" s="41"/>
    </row>
    <row r="400" spans="1:4" x14ac:dyDescent="0.25">
      <c r="A400" s="39"/>
      <c r="B400" s="37"/>
      <c r="C400" s="37"/>
      <c r="D400" s="41"/>
    </row>
    <row r="401" spans="1:4" x14ac:dyDescent="0.25">
      <c r="A401" s="39"/>
      <c r="B401" s="37"/>
      <c r="C401" s="37"/>
      <c r="D401" s="41"/>
    </row>
    <row r="402" spans="1:4" x14ac:dyDescent="0.25">
      <c r="A402" s="39"/>
      <c r="B402" s="37"/>
      <c r="C402" s="37"/>
      <c r="D402" s="41"/>
    </row>
    <row r="403" spans="1:4" x14ac:dyDescent="0.25">
      <c r="A403" s="39"/>
      <c r="B403" s="37"/>
      <c r="C403" s="37"/>
      <c r="D403" s="41"/>
    </row>
    <row r="404" spans="1:4" x14ac:dyDescent="0.25">
      <c r="A404" s="39"/>
      <c r="B404" s="37"/>
      <c r="C404" s="37"/>
      <c r="D404" s="41"/>
    </row>
    <row r="405" spans="1:4" x14ac:dyDescent="0.25">
      <c r="A405" s="39"/>
      <c r="B405" s="37"/>
      <c r="C405" s="37"/>
      <c r="D405" s="41"/>
    </row>
    <row r="406" spans="1:4" x14ac:dyDescent="0.25">
      <c r="A406" s="39"/>
      <c r="B406" s="37"/>
      <c r="C406" s="37"/>
      <c r="D406" s="41"/>
    </row>
    <row r="407" spans="1:4" x14ac:dyDescent="0.25">
      <c r="A407" s="39"/>
      <c r="B407" s="37"/>
      <c r="C407" s="37"/>
      <c r="D407" s="41"/>
    </row>
    <row r="408" spans="1:4" x14ac:dyDescent="0.25">
      <c r="A408" s="39"/>
      <c r="B408" s="37"/>
      <c r="C408" s="37"/>
      <c r="D408" s="41"/>
    </row>
    <row r="409" spans="1:4" x14ac:dyDescent="0.25">
      <c r="A409" s="39"/>
      <c r="B409" s="37"/>
      <c r="C409" s="37"/>
      <c r="D409" s="41"/>
    </row>
    <row r="410" spans="1:4" x14ac:dyDescent="0.25">
      <c r="A410" s="39"/>
      <c r="B410" s="37"/>
      <c r="C410" s="37"/>
      <c r="D410" s="41"/>
    </row>
    <row r="411" spans="1:4" x14ac:dyDescent="0.25">
      <c r="A411" s="39"/>
      <c r="B411" s="37"/>
      <c r="C411" s="37"/>
      <c r="D411" s="41"/>
    </row>
    <row r="412" spans="1:4" x14ac:dyDescent="0.25">
      <c r="A412" s="39"/>
      <c r="B412" s="37"/>
      <c r="C412" s="37"/>
      <c r="D412" s="41"/>
    </row>
    <row r="413" spans="1:4" x14ac:dyDescent="0.25">
      <c r="A413" s="39"/>
      <c r="B413" s="37"/>
      <c r="C413" s="37"/>
      <c r="D413" s="41"/>
    </row>
    <row r="414" spans="1:4" x14ac:dyDescent="0.25">
      <c r="A414" s="39"/>
      <c r="B414" s="37"/>
      <c r="C414" s="37"/>
      <c r="D414" s="41"/>
    </row>
    <row r="415" spans="1:4" x14ac:dyDescent="0.25">
      <c r="A415" s="39"/>
      <c r="B415" s="37"/>
      <c r="C415" s="37"/>
      <c r="D415" s="41"/>
    </row>
    <row r="416" spans="1:4" x14ac:dyDescent="0.25">
      <c r="A416" s="39"/>
      <c r="B416" s="37"/>
      <c r="C416" s="37"/>
      <c r="D416" s="41"/>
    </row>
    <row r="417" spans="1:4" x14ac:dyDescent="0.25">
      <c r="A417" s="39"/>
      <c r="B417" s="37"/>
      <c r="C417" s="37"/>
      <c r="D417" s="41"/>
    </row>
    <row r="418" spans="1:4" x14ac:dyDescent="0.25">
      <c r="A418" s="39"/>
      <c r="B418" s="37"/>
      <c r="C418" s="37"/>
      <c r="D418" s="41"/>
    </row>
    <row r="419" spans="1:4" x14ac:dyDescent="0.25">
      <c r="A419" s="39"/>
      <c r="B419" s="37"/>
      <c r="C419" s="37"/>
      <c r="D419" s="41"/>
    </row>
    <row r="420" spans="1:4" x14ac:dyDescent="0.25">
      <c r="A420" s="39"/>
      <c r="B420" s="37"/>
      <c r="C420" s="37"/>
      <c r="D420" s="41"/>
    </row>
    <row r="421" spans="1:4" x14ac:dyDescent="0.25">
      <c r="A421" s="39"/>
      <c r="B421" s="37"/>
      <c r="C421" s="37"/>
      <c r="D421" s="41"/>
    </row>
    <row r="422" spans="1:4" x14ac:dyDescent="0.25">
      <c r="A422" s="39"/>
      <c r="B422" s="37"/>
      <c r="C422" s="37"/>
      <c r="D422" s="41"/>
    </row>
    <row r="423" spans="1:4" x14ac:dyDescent="0.25">
      <c r="A423" s="39"/>
      <c r="B423" s="37"/>
      <c r="C423" s="37"/>
      <c r="D423" s="41"/>
    </row>
    <row r="424" spans="1:4" x14ac:dyDescent="0.25">
      <c r="A424" s="39"/>
      <c r="B424" s="37"/>
      <c r="C424" s="37"/>
      <c r="D424" s="41"/>
    </row>
    <row r="425" spans="1:4" x14ac:dyDescent="0.25">
      <c r="A425" s="39"/>
      <c r="B425" s="37"/>
      <c r="C425" s="37"/>
      <c r="D425" s="41"/>
    </row>
    <row r="426" spans="1:4" x14ac:dyDescent="0.25">
      <c r="A426" s="39"/>
      <c r="B426" s="37"/>
      <c r="C426" s="37"/>
      <c r="D426" s="41"/>
    </row>
    <row r="427" spans="1:4" x14ac:dyDescent="0.25">
      <c r="A427" s="39"/>
      <c r="B427" s="37"/>
      <c r="C427" s="37"/>
      <c r="D427" s="41"/>
    </row>
    <row r="428" spans="1:4" x14ac:dyDescent="0.25">
      <c r="A428" s="39"/>
      <c r="B428" s="37"/>
      <c r="C428" s="37"/>
      <c r="D428" s="41"/>
    </row>
    <row r="429" spans="1:4" x14ac:dyDescent="0.25">
      <c r="A429" s="39"/>
      <c r="B429" s="37"/>
      <c r="C429" s="37"/>
      <c r="D429" s="41"/>
    </row>
    <row r="430" spans="1:4" x14ac:dyDescent="0.25">
      <c r="A430" s="39"/>
      <c r="B430" s="37"/>
      <c r="C430" s="37"/>
      <c r="D430" s="41"/>
    </row>
    <row r="431" spans="1:4" x14ac:dyDescent="0.25">
      <c r="A431" s="39"/>
      <c r="B431" s="37"/>
      <c r="C431" s="37"/>
      <c r="D431" s="41"/>
    </row>
    <row r="432" spans="1:4" x14ac:dyDescent="0.25">
      <c r="A432" s="39"/>
      <c r="B432" s="37"/>
      <c r="C432" s="37"/>
      <c r="D432" s="41"/>
    </row>
    <row r="433" spans="1:4" x14ac:dyDescent="0.25">
      <c r="A433" s="39"/>
      <c r="B433" s="37"/>
      <c r="C433" s="37"/>
      <c r="D433" s="41"/>
    </row>
    <row r="434" spans="1:4" x14ac:dyDescent="0.25">
      <c r="A434" s="39"/>
      <c r="B434" s="37"/>
      <c r="C434" s="37"/>
      <c r="D434" s="41"/>
    </row>
    <row r="435" spans="1:4" x14ac:dyDescent="0.25">
      <c r="A435" s="39"/>
      <c r="B435" s="37"/>
      <c r="C435" s="37"/>
      <c r="D435" s="41"/>
    </row>
    <row r="436" spans="1:4" x14ac:dyDescent="0.25">
      <c r="A436" s="39"/>
      <c r="B436" s="37"/>
      <c r="C436" s="37"/>
      <c r="D436" s="41"/>
    </row>
    <row r="437" spans="1:4" x14ac:dyDescent="0.25">
      <c r="A437" s="39"/>
      <c r="B437" s="37"/>
      <c r="C437" s="37"/>
      <c r="D437" s="41"/>
    </row>
    <row r="438" spans="1:4" x14ac:dyDescent="0.25">
      <c r="A438" s="39"/>
      <c r="B438" s="37"/>
      <c r="C438" s="37"/>
      <c r="D438" s="41"/>
    </row>
    <row r="439" spans="1:4" x14ac:dyDescent="0.25">
      <c r="A439" s="39"/>
      <c r="B439" s="37"/>
      <c r="C439" s="37"/>
      <c r="D439" s="41"/>
    </row>
    <row r="440" spans="1:4" x14ac:dyDescent="0.25">
      <c r="A440" s="39"/>
      <c r="B440" s="37"/>
      <c r="C440" s="37"/>
      <c r="D440" s="41"/>
    </row>
    <row r="441" spans="1:4" x14ac:dyDescent="0.25">
      <c r="A441" s="39"/>
      <c r="B441" s="37"/>
      <c r="C441" s="37"/>
      <c r="D441" s="41"/>
    </row>
    <row r="442" spans="1:4" x14ac:dyDescent="0.25">
      <c r="A442" s="39"/>
      <c r="B442" s="37"/>
      <c r="C442" s="37"/>
      <c r="D442" s="41"/>
    </row>
    <row r="443" spans="1:4" x14ac:dyDescent="0.25">
      <c r="A443" s="39"/>
      <c r="B443" s="37"/>
      <c r="C443" s="37"/>
      <c r="D443" s="41"/>
    </row>
    <row r="444" spans="1:4" x14ac:dyDescent="0.25">
      <c r="A444" s="39"/>
      <c r="B444" s="37"/>
      <c r="C444" s="37"/>
      <c r="D444" s="41"/>
    </row>
    <row r="445" spans="1:4" x14ac:dyDescent="0.25">
      <c r="A445" s="39"/>
      <c r="B445" s="37"/>
      <c r="C445" s="37"/>
      <c r="D445" s="41"/>
    </row>
    <row r="446" spans="1:4" x14ac:dyDescent="0.25">
      <c r="A446" s="39"/>
      <c r="B446" s="37"/>
      <c r="C446" s="37"/>
      <c r="D446" s="41"/>
    </row>
    <row r="447" spans="1:4" x14ac:dyDescent="0.25">
      <c r="A447" s="39"/>
      <c r="B447" s="37"/>
      <c r="C447" s="37"/>
      <c r="D447" s="41"/>
    </row>
    <row r="448" spans="1:4" x14ac:dyDescent="0.25">
      <c r="A448" s="39"/>
      <c r="B448" s="37"/>
      <c r="C448" s="37"/>
      <c r="D448" s="41"/>
    </row>
    <row r="449" spans="1:4" x14ac:dyDescent="0.25">
      <c r="A449" s="39"/>
      <c r="B449" s="37"/>
      <c r="C449" s="37"/>
      <c r="D449" s="41"/>
    </row>
    <row r="450" spans="1:4" x14ac:dyDescent="0.25">
      <c r="A450" s="39"/>
      <c r="B450" s="37"/>
      <c r="C450" s="37"/>
      <c r="D450" s="41"/>
    </row>
    <row r="451" spans="1:4" x14ac:dyDescent="0.25">
      <c r="A451" s="39"/>
      <c r="B451" s="37"/>
      <c r="C451" s="37"/>
      <c r="D451" s="41"/>
    </row>
    <row r="452" spans="1:4" x14ac:dyDescent="0.25">
      <c r="A452" s="39"/>
      <c r="B452" s="37"/>
      <c r="C452" s="37"/>
      <c r="D452" s="41"/>
    </row>
    <row r="453" spans="1:4" x14ac:dyDescent="0.25">
      <c r="A453" s="39"/>
      <c r="B453" s="37"/>
      <c r="C453" s="37"/>
      <c r="D453" s="41"/>
    </row>
    <row r="454" spans="1:4" x14ac:dyDescent="0.25">
      <c r="A454" s="39"/>
      <c r="B454" s="37"/>
      <c r="C454" s="37"/>
      <c r="D454" s="41"/>
    </row>
    <row r="455" spans="1:4" x14ac:dyDescent="0.25">
      <c r="A455" s="39"/>
      <c r="B455" s="37"/>
      <c r="C455" s="37"/>
      <c r="D455" s="41"/>
    </row>
    <row r="456" spans="1:4" x14ac:dyDescent="0.25">
      <c r="A456" s="39"/>
      <c r="B456" s="37"/>
      <c r="C456" s="37"/>
      <c r="D456" s="41"/>
    </row>
    <row r="457" spans="1:4" x14ac:dyDescent="0.25">
      <c r="A457" s="39"/>
      <c r="B457" s="37"/>
      <c r="C457" s="37"/>
      <c r="D457" s="41"/>
    </row>
    <row r="458" spans="1:4" x14ac:dyDescent="0.25">
      <c r="A458" s="39"/>
      <c r="B458" s="37"/>
      <c r="C458" s="37"/>
      <c r="D458" s="41"/>
    </row>
    <row r="459" spans="1:4" x14ac:dyDescent="0.25">
      <c r="A459" s="39"/>
      <c r="B459" s="37"/>
      <c r="C459" s="37"/>
      <c r="D459" s="41"/>
    </row>
    <row r="460" spans="1:4" x14ac:dyDescent="0.25">
      <c r="A460" s="39"/>
      <c r="B460" s="37"/>
      <c r="C460" s="37"/>
      <c r="D460" s="41"/>
    </row>
    <row r="461" spans="1:4" x14ac:dyDescent="0.25">
      <c r="A461" s="39"/>
      <c r="B461" s="37"/>
      <c r="C461" s="37"/>
      <c r="D461" s="41"/>
    </row>
    <row r="462" spans="1:4" x14ac:dyDescent="0.25">
      <c r="A462" s="39"/>
      <c r="B462" s="37"/>
      <c r="C462" s="37"/>
      <c r="D462" s="41"/>
    </row>
    <row r="463" spans="1:4" x14ac:dyDescent="0.25">
      <c r="A463" s="39"/>
      <c r="B463" s="37"/>
      <c r="C463" s="37"/>
      <c r="D463" s="41"/>
    </row>
    <row r="464" spans="1:4" x14ac:dyDescent="0.25">
      <c r="A464" s="39"/>
      <c r="B464" s="37"/>
      <c r="C464" s="37"/>
      <c r="D464" s="41"/>
    </row>
    <row r="465" spans="1:4" x14ac:dyDescent="0.25">
      <c r="A465" s="39"/>
      <c r="B465" s="37"/>
      <c r="C465" s="37"/>
      <c r="D465" s="41"/>
    </row>
    <row r="466" spans="1:4" x14ac:dyDescent="0.25">
      <c r="A466" s="39"/>
      <c r="B466" s="37"/>
      <c r="C466" s="37"/>
      <c r="D466" s="41"/>
    </row>
    <row r="467" spans="1:4" x14ac:dyDescent="0.25">
      <c r="A467" s="39"/>
      <c r="B467" s="37"/>
      <c r="C467" s="37"/>
      <c r="D467" s="41"/>
    </row>
    <row r="468" spans="1:4" x14ac:dyDescent="0.25">
      <c r="A468" s="39"/>
      <c r="B468" s="37"/>
      <c r="C468" s="37"/>
      <c r="D468" s="41"/>
    </row>
    <row r="469" spans="1:4" x14ac:dyDescent="0.25">
      <c r="A469" s="39"/>
      <c r="B469" s="37"/>
      <c r="C469" s="37"/>
      <c r="D469" s="41"/>
    </row>
    <row r="470" spans="1:4" x14ac:dyDescent="0.25">
      <c r="A470" s="39"/>
      <c r="B470" s="37"/>
      <c r="C470" s="37"/>
      <c r="D470" s="41"/>
    </row>
    <row r="471" spans="1:4" x14ac:dyDescent="0.25">
      <c r="A471" s="39"/>
      <c r="B471" s="37"/>
      <c r="C471" s="37"/>
      <c r="D471" s="41"/>
    </row>
    <row r="472" spans="1:4" x14ac:dyDescent="0.25">
      <c r="A472" s="39"/>
      <c r="B472" s="37"/>
      <c r="C472" s="37"/>
      <c r="D472" s="41"/>
    </row>
    <row r="473" spans="1:4" x14ac:dyDescent="0.25">
      <c r="A473" s="39"/>
      <c r="B473" s="37"/>
      <c r="C473" s="37"/>
      <c r="D473" s="41"/>
    </row>
    <row r="474" spans="1:4" x14ac:dyDescent="0.25">
      <c r="A474" s="39"/>
      <c r="B474" s="37"/>
      <c r="C474" s="37"/>
      <c r="D474" s="41"/>
    </row>
    <row r="475" spans="1:4" x14ac:dyDescent="0.25">
      <c r="A475" s="39"/>
      <c r="B475" s="37"/>
      <c r="C475" s="37"/>
      <c r="D475" s="41"/>
    </row>
    <row r="476" spans="1:4" x14ac:dyDescent="0.25">
      <c r="A476" s="39"/>
      <c r="B476" s="37"/>
      <c r="C476" s="37"/>
      <c r="D476" s="41"/>
    </row>
    <row r="477" spans="1:4" x14ac:dyDescent="0.25">
      <c r="A477" s="39"/>
      <c r="B477" s="37"/>
      <c r="C477" s="37"/>
      <c r="D477" s="41"/>
    </row>
    <row r="478" spans="1:4" x14ac:dyDescent="0.25">
      <c r="A478" s="39"/>
      <c r="B478" s="37"/>
      <c r="C478" s="37"/>
      <c r="D478" s="41"/>
    </row>
    <row r="479" spans="1:4" x14ac:dyDescent="0.25">
      <c r="A479" s="39"/>
      <c r="B479" s="37"/>
      <c r="C479" s="37"/>
      <c r="D479" s="41"/>
    </row>
    <row r="480" spans="1:4" x14ac:dyDescent="0.25">
      <c r="A480" s="39"/>
      <c r="B480" s="37"/>
      <c r="C480" s="37"/>
      <c r="D480" s="41"/>
    </row>
    <row r="481" spans="1:4" x14ac:dyDescent="0.25">
      <c r="A481" s="39"/>
      <c r="B481" s="37"/>
      <c r="C481" s="37"/>
      <c r="D481" s="41"/>
    </row>
    <row r="482" spans="1:4" x14ac:dyDescent="0.25">
      <c r="A482" s="39"/>
      <c r="B482" s="37"/>
      <c r="C482" s="37"/>
      <c r="D482" s="41"/>
    </row>
    <row r="483" spans="1:4" x14ac:dyDescent="0.25">
      <c r="A483" s="39"/>
      <c r="B483" s="37"/>
      <c r="C483" s="37"/>
      <c r="D483" s="41"/>
    </row>
    <row r="484" spans="1:4" x14ac:dyDescent="0.25">
      <c r="A484" s="39"/>
      <c r="B484" s="37"/>
      <c r="C484" s="37"/>
      <c r="D484" s="41"/>
    </row>
    <row r="485" spans="1:4" x14ac:dyDescent="0.25">
      <c r="A485" s="39"/>
      <c r="B485" s="37"/>
      <c r="C485" s="37"/>
      <c r="D485" s="41"/>
    </row>
    <row r="486" spans="1:4" x14ac:dyDescent="0.25">
      <c r="A486" s="39"/>
      <c r="B486" s="37"/>
      <c r="C486" s="37"/>
      <c r="D486" s="41"/>
    </row>
    <row r="487" spans="1:4" x14ac:dyDescent="0.25">
      <c r="A487" s="39"/>
      <c r="B487" s="37"/>
      <c r="C487" s="37"/>
      <c r="D487" s="41"/>
    </row>
    <row r="488" spans="1:4" x14ac:dyDescent="0.25">
      <c r="A488" s="39"/>
      <c r="B488" s="37"/>
      <c r="C488" s="37"/>
      <c r="D488" s="41"/>
    </row>
    <row r="489" spans="1:4" x14ac:dyDescent="0.25">
      <c r="A489" s="39"/>
      <c r="B489" s="37"/>
      <c r="C489" s="37"/>
      <c r="D489" s="41"/>
    </row>
    <row r="490" spans="1:4" x14ac:dyDescent="0.25">
      <c r="A490" s="39"/>
      <c r="B490" s="37"/>
      <c r="C490" s="37"/>
      <c r="D490" s="41"/>
    </row>
    <row r="491" spans="1:4" x14ac:dyDescent="0.25">
      <c r="A491" s="39"/>
      <c r="B491" s="37"/>
      <c r="C491" s="37"/>
      <c r="D491" s="41"/>
    </row>
    <row r="492" spans="1:4" x14ac:dyDescent="0.25">
      <c r="A492" s="39"/>
      <c r="B492" s="37"/>
      <c r="C492" s="37"/>
      <c r="D492" s="41"/>
    </row>
    <row r="493" spans="1:4" x14ac:dyDescent="0.25">
      <c r="A493" s="39"/>
      <c r="B493" s="37"/>
      <c r="C493" s="37"/>
      <c r="D493" s="41"/>
    </row>
    <row r="494" spans="1:4" x14ac:dyDescent="0.25">
      <c r="A494" s="39"/>
      <c r="B494" s="37"/>
      <c r="C494" s="37"/>
      <c r="D494" s="41"/>
    </row>
    <row r="495" spans="1:4" x14ac:dyDescent="0.25">
      <c r="A495" s="39"/>
      <c r="B495" s="37"/>
      <c r="C495" s="37"/>
      <c r="D495" s="41"/>
    </row>
    <row r="496" spans="1:4" x14ac:dyDescent="0.25">
      <c r="A496" s="39"/>
      <c r="B496" s="37"/>
      <c r="C496" s="37"/>
      <c r="D496" s="41"/>
    </row>
    <row r="497" spans="1:4" x14ac:dyDescent="0.25">
      <c r="A497" s="39"/>
      <c r="B497" s="37"/>
      <c r="C497" s="37"/>
      <c r="D497" s="41"/>
    </row>
    <row r="498" spans="1:4" x14ac:dyDescent="0.25">
      <c r="A498" s="39"/>
      <c r="B498" s="37"/>
      <c r="C498" s="37"/>
      <c r="D498" s="41"/>
    </row>
    <row r="499" spans="1:4" x14ac:dyDescent="0.25">
      <c r="A499" s="39"/>
      <c r="B499" s="37"/>
      <c r="C499" s="37"/>
      <c r="D499" s="41"/>
    </row>
    <row r="500" spans="1:4" x14ac:dyDescent="0.25">
      <c r="A500" s="39"/>
      <c r="B500" s="37"/>
      <c r="C500" s="37"/>
      <c r="D500" s="41"/>
    </row>
    <row r="501" spans="1:4" x14ac:dyDescent="0.25">
      <c r="A501" s="39"/>
      <c r="B501" s="37"/>
      <c r="C501" s="37"/>
      <c r="D501" s="41"/>
    </row>
    <row r="502" spans="1:4" x14ac:dyDescent="0.25">
      <c r="A502" s="39"/>
      <c r="B502" s="37"/>
      <c r="C502" s="37"/>
      <c r="D502" s="41"/>
    </row>
    <row r="503" spans="1:4" x14ac:dyDescent="0.25">
      <c r="A503" s="39"/>
      <c r="B503" s="37"/>
      <c r="C503" s="37"/>
      <c r="D503" s="41"/>
    </row>
    <row r="504" spans="1:4" x14ac:dyDescent="0.25">
      <c r="A504" s="39"/>
      <c r="B504" s="37"/>
      <c r="C504" s="37"/>
      <c r="D504" s="41"/>
    </row>
    <row r="505" spans="1:4" x14ac:dyDescent="0.25">
      <c r="A505" s="39"/>
      <c r="B505" s="37"/>
      <c r="C505" s="37"/>
      <c r="D505" s="41"/>
    </row>
    <row r="506" spans="1:4" x14ac:dyDescent="0.25">
      <c r="A506" s="39"/>
      <c r="B506" s="37"/>
      <c r="C506" s="37"/>
      <c r="D506" s="41"/>
    </row>
    <row r="507" spans="1:4" x14ac:dyDescent="0.25">
      <c r="A507" s="39"/>
      <c r="B507" s="37"/>
      <c r="C507" s="37"/>
      <c r="D507" s="41"/>
    </row>
    <row r="508" spans="1:4" x14ac:dyDescent="0.25">
      <c r="A508" s="39"/>
      <c r="B508" s="37"/>
      <c r="C508" s="37"/>
      <c r="D508" s="41"/>
    </row>
    <row r="509" spans="1:4" x14ac:dyDescent="0.25">
      <c r="A509" s="39"/>
      <c r="B509" s="37"/>
      <c r="C509" s="37"/>
      <c r="D509" s="41"/>
    </row>
    <row r="510" spans="1:4" x14ac:dyDescent="0.25">
      <c r="A510" s="39"/>
      <c r="B510" s="37"/>
      <c r="C510" s="37"/>
      <c r="D510" s="41"/>
    </row>
    <row r="511" spans="1:4" x14ac:dyDescent="0.25">
      <c r="A511" s="39"/>
      <c r="B511" s="37"/>
      <c r="C511" s="37"/>
      <c r="D511" s="41"/>
    </row>
    <row r="512" spans="1:4" x14ac:dyDescent="0.25">
      <c r="A512" s="39"/>
      <c r="B512" s="37"/>
      <c r="C512" s="37"/>
      <c r="D512" s="41"/>
    </row>
    <row r="513" spans="1:4" x14ac:dyDescent="0.25">
      <c r="A513" s="39"/>
      <c r="B513" s="37"/>
      <c r="C513" s="37"/>
      <c r="D513" s="41"/>
    </row>
    <row r="514" spans="1:4" x14ac:dyDescent="0.25">
      <c r="A514" s="39"/>
      <c r="B514" s="37"/>
      <c r="C514" s="37"/>
      <c r="D514" s="41"/>
    </row>
    <row r="515" spans="1:4" x14ac:dyDescent="0.25">
      <c r="A515" s="39"/>
      <c r="B515" s="37"/>
      <c r="C515" s="37"/>
      <c r="D515" s="41"/>
    </row>
    <row r="516" spans="1:4" x14ac:dyDescent="0.25">
      <c r="A516" s="39"/>
      <c r="B516" s="37"/>
      <c r="C516" s="37"/>
      <c r="D516" s="41"/>
    </row>
    <row r="517" spans="1:4" x14ac:dyDescent="0.25">
      <c r="A517" s="39"/>
      <c r="B517" s="37"/>
      <c r="C517" s="37"/>
      <c r="D517" s="41"/>
    </row>
    <row r="518" spans="1:4" x14ac:dyDescent="0.25">
      <c r="A518" s="39"/>
      <c r="B518" s="37"/>
      <c r="C518" s="37"/>
      <c r="D518" s="41"/>
    </row>
    <row r="519" spans="1:4" x14ac:dyDescent="0.25">
      <c r="A519" s="39"/>
      <c r="B519" s="37"/>
      <c r="C519" s="37"/>
      <c r="D519" s="41"/>
    </row>
    <row r="520" spans="1:4" x14ac:dyDescent="0.25">
      <c r="A520" s="39"/>
      <c r="B520" s="37"/>
      <c r="C520" s="37"/>
      <c r="D520" s="41"/>
    </row>
    <row r="521" spans="1:4" x14ac:dyDescent="0.25">
      <c r="A521" s="39"/>
      <c r="B521" s="37"/>
      <c r="C521" s="37"/>
      <c r="D521" s="41"/>
    </row>
    <row r="522" spans="1:4" x14ac:dyDescent="0.25">
      <c r="A522" s="39"/>
      <c r="B522" s="37"/>
      <c r="C522" s="37"/>
      <c r="D522" s="41"/>
    </row>
    <row r="523" spans="1:4" x14ac:dyDescent="0.25">
      <c r="A523" s="39"/>
      <c r="B523" s="37"/>
      <c r="C523" s="37"/>
      <c r="D523" s="41"/>
    </row>
    <row r="524" spans="1:4" x14ac:dyDescent="0.25">
      <c r="A524" s="39"/>
      <c r="B524" s="37"/>
      <c r="C524" s="37"/>
      <c r="D524" s="41"/>
    </row>
    <row r="525" spans="1:4" x14ac:dyDescent="0.25">
      <c r="A525" s="39"/>
      <c r="B525" s="37"/>
      <c r="C525" s="37"/>
      <c r="D525" s="41"/>
    </row>
    <row r="526" spans="1:4" x14ac:dyDescent="0.25">
      <c r="A526" s="39"/>
      <c r="B526" s="37"/>
      <c r="C526" s="37"/>
      <c r="D526" s="41"/>
    </row>
    <row r="527" spans="1:4" x14ac:dyDescent="0.25">
      <c r="A527" s="39"/>
      <c r="B527" s="37"/>
      <c r="C527" s="37"/>
      <c r="D527" s="41"/>
    </row>
    <row r="528" spans="1:4" x14ac:dyDescent="0.25">
      <c r="A528" s="39"/>
      <c r="B528" s="37"/>
      <c r="C528" s="37"/>
      <c r="D528" s="41"/>
    </row>
    <row r="529" spans="1:4" x14ac:dyDescent="0.25">
      <c r="A529" s="39"/>
      <c r="B529" s="37"/>
      <c r="C529" s="37"/>
      <c r="D529" s="41"/>
    </row>
    <row r="530" spans="1:4" x14ac:dyDescent="0.25">
      <c r="A530" s="39"/>
      <c r="B530" s="37"/>
      <c r="C530" s="37"/>
      <c r="D530" s="41"/>
    </row>
    <row r="531" spans="1:4" x14ac:dyDescent="0.25">
      <c r="A531" s="39"/>
      <c r="B531" s="37"/>
      <c r="C531" s="37"/>
      <c r="D531" s="41"/>
    </row>
    <row r="532" spans="1:4" x14ac:dyDescent="0.25">
      <c r="A532" s="39"/>
      <c r="B532" s="37"/>
      <c r="C532" s="37"/>
      <c r="D532" s="41"/>
    </row>
    <row r="533" spans="1:4" x14ac:dyDescent="0.25">
      <c r="A533" s="39"/>
      <c r="B533" s="37"/>
      <c r="C533" s="37"/>
      <c r="D533" s="41"/>
    </row>
    <row r="534" spans="1:4" x14ac:dyDescent="0.25">
      <c r="A534" s="39"/>
      <c r="B534" s="37"/>
      <c r="C534" s="37"/>
      <c r="D534" s="41"/>
    </row>
    <row r="535" spans="1:4" x14ac:dyDescent="0.25">
      <c r="A535" s="39"/>
      <c r="B535" s="37"/>
      <c r="C535" s="37"/>
      <c r="D535" s="41"/>
    </row>
    <row r="536" spans="1:4" x14ac:dyDescent="0.25">
      <c r="A536" s="39"/>
      <c r="B536" s="37"/>
      <c r="C536" s="37"/>
      <c r="D536" s="41"/>
    </row>
    <row r="537" spans="1:4" x14ac:dyDescent="0.25">
      <c r="A537" s="39"/>
      <c r="B537" s="37"/>
      <c r="C537" s="37"/>
      <c r="D537" s="41"/>
    </row>
    <row r="538" spans="1:4" x14ac:dyDescent="0.25">
      <c r="A538" s="39"/>
      <c r="B538" s="37"/>
      <c r="C538" s="37"/>
      <c r="D538" s="41"/>
    </row>
    <row r="539" spans="1:4" x14ac:dyDescent="0.25">
      <c r="A539" s="39"/>
      <c r="B539" s="37"/>
      <c r="C539" s="37"/>
      <c r="D539" s="41"/>
    </row>
    <row r="540" spans="1:4" x14ac:dyDescent="0.25">
      <c r="A540" s="39"/>
      <c r="B540" s="37"/>
      <c r="C540" s="37"/>
      <c r="D540" s="41"/>
    </row>
    <row r="541" spans="1:4" x14ac:dyDescent="0.25">
      <c r="A541" s="39"/>
      <c r="B541" s="37"/>
      <c r="C541" s="37"/>
      <c r="D541" s="41"/>
    </row>
    <row r="542" spans="1:4" x14ac:dyDescent="0.25">
      <c r="A542" s="39"/>
      <c r="B542" s="37"/>
      <c r="C542" s="37"/>
      <c r="D542" s="41"/>
    </row>
    <row r="543" spans="1:4" x14ac:dyDescent="0.25">
      <c r="A543" s="39"/>
      <c r="B543" s="37"/>
      <c r="C543" s="37"/>
      <c r="D543" s="41"/>
    </row>
    <row r="544" spans="1:4" x14ac:dyDescent="0.25">
      <c r="A544" s="39"/>
      <c r="B544" s="37"/>
      <c r="C544" s="37"/>
      <c r="D544" s="41"/>
    </row>
    <row r="545" spans="1:4" x14ac:dyDescent="0.25">
      <c r="A545" s="39"/>
      <c r="B545" s="37"/>
      <c r="C545" s="37"/>
      <c r="D545" s="41"/>
    </row>
    <row r="546" spans="1:4" x14ac:dyDescent="0.25">
      <c r="A546" s="39"/>
      <c r="B546" s="37"/>
      <c r="C546" s="37"/>
      <c r="D546" s="41"/>
    </row>
    <row r="547" spans="1:4" x14ac:dyDescent="0.25">
      <c r="A547" s="39"/>
      <c r="B547" s="37"/>
      <c r="C547" s="37"/>
      <c r="D547" s="41"/>
    </row>
    <row r="548" spans="1:4" x14ac:dyDescent="0.25">
      <c r="A548" s="39"/>
      <c r="B548" s="37"/>
      <c r="C548" s="37"/>
      <c r="D548" s="41"/>
    </row>
    <row r="549" spans="1:4" x14ac:dyDescent="0.25">
      <c r="A549" s="39"/>
      <c r="B549" s="37"/>
      <c r="C549" s="37"/>
      <c r="D549" s="41"/>
    </row>
    <row r="550" spans="1:4" x14ac:dyDescent="0.25">
      <c r="A550" s="39"/>
      <c r="B550" s="37"/>
      <c r="C550" s="37"/>
      <c r="D550" s="41"/>
    </row>
    <row r="551" spans="1:4" x14ac:dyDescent="0.25">
      <c r="A551" s="39"/>
      <c r="B551" s="37"/>
      <c r="C551" s="37"/>
      <c r="D551" s="41"/>
    </row>
    <row r="552" spans="1:4" x14ac:dyDescent="0.25">
      <c r="A552" s="39"/>
      <c r="B552" s="37"/>
      <c r="C552" s="37"/>
      <c r="D552" s="41"/>
    </row>
    <row r="553" spans="1:4" x14ac:dyDescent="0.25">
      <c r="A553" s="39"/>
      <c r="B553" s="37"/>
      <c r="C553" s="37"/>
      <c r="D553" s="41"/>
    </row>
    <row r="554" spans="1:4" x14ac:dyDescent="0.25">
      <c r="A554" s="39"/>
      <c r="B554" s="37"/>
      <c r="C554" s="37"/>
      <c r="D554" s="41"/>
    </row>
    <row r="555" spans="1:4" x14ac:dyDescent="0.25">
      <c r="A555" s="39"/>
      <c r="B555" s="37"/>
      <c r="C555" s="37"/>
      <c r="D555" s="41"/>
    </row>
    <row r="556" spans="1:4" x14ac:dyDescent="0.25">
      <c r="A556" s="39"/>
      <c r="B556" s="37"/>
      <c r="C556" s="37"/>
      <c r="D556" s="41"/>
    </row>
    <row r="557" spans="1:4" x14ac:dyDescent="0.25">
      <c r="A557" s="39"/>
      <c r="B557" s="37"/>
      <c r="C557" s="37"/>
      <c r="D557" s="41"/>
    </row>
    <row r="558" spans="1:4" x14ac:dyDescent="0.25">
      <c r="A558" s="39"/>
      <c r="B558" s="37"/>
      <c r="C558" s="37"/>
      <c r="D558" s="41"/>
    </row>
    <row r="559" spans="1:4" x14ac:dyDescent="0.25">
      <c r="A559" s="39"/>
      <c r="B559" s="37"/>
      <c r="C559" s="37"/>
      <c r="D559" s="41"/>
    </row>
    <row r="560" spans="1:4" x14ac:dyDescent="0.25">
      <c r="A560" s="39"/>
      <c r="B560" s="37"/>
      <c r="C560" s="37"/>
      <c r="D560" s="41"/>
    </row>
    <row r="561" spans="1:4" x14ac:dyDescent="0.25">
      <c r="A561" s="39"/>
      <c r="B561" s="37"/>
      <c r="C561" s="37"/>
      <c r="D561" s="41"/>
    </row>
    <row r="562" spans="1:4" x14ac:dyDescent="0.25">
      <c r="A562" s="39"/>
      <c r="B562" s="37"/>
      <c r="C562" s="37"/>
      <c r="D562" s="41"/>
    </row>
    <row r="563" spans="1:4" x14ac:dyDescent="0.25">
      <c r="A563" s="39"/>
      <c r="B563" s="37"/>
      <c r="C563" s="37"/>
      <c r="D563" s="41"/>
    </row>
    <row r="564" spans="1:4" x14ac:dyDescent="0.25">
      <c r="A564" s="39"/>
      <c r="B564" s="37"/>
      <c r="C564" s="37"/>
      <c r="D564" s="41"/>
    </row>
    <row r="565" spans="1:4" x14ac:dyDescent="0.25">
      <c r="A565" s="39"/>
      <c r="B565" s="37"/>
      <c r="C565" s="37"/>
      <c r="D565" s="41"/>
    </row>
    <row r="566" spans="1:4" x14ac:dyDescent="0.25">
      <c r="A566" s="39"/>
      <c r="B566" s="37"/>
      <c r="C566" s="37"/>
      <c r="D566" s="41"/>
    </row>
    <row r="567" spans="1:4" x14ac:dyDescent="0.25">
      <c r="A567" s="39"/>
      <c r="B567" s="37"/>
      <c r="C567" s="37"/>
      <c r="D567" s="41"/>
    </row>
    <row r="568" spans="1:4" x14ac:dyDescent="0.25">
      <c r="A568" s="39"/>
      <c r="B568" s="37"/>
      <c r="C568" s="37"/>
      <c r="D568" s="41"/>
    </row>
    <row r="569" spans="1:4" x14ac:dyDescent="0.25">
      <c r="A569" s="39"/>
      <c r="B569" s="37"/>
      <c r="C569" s="37"/>
      <c r="D569" s="41"/>
    </row>
    <row r="570" spans="1:4" x14ac:dyDescent="0.25">
      <c r="A570" s="39"/>
      <c r="B570" s="37"/>
      <c r="C570" s="37"/>
      <c r="D570" s="41"/>
    </row>
    <row r="571" spans="1:4" x14ac:dyDescent="0.25">
      <c r="A571" s="39"/>
      <c r="B571" s="37"/>
      <c r="C571" s="37"/>
      <c r="D571" s="41"/>
    </row>
    <row r="572" spans="1:4" x14ac:dyDescent="0.25">
      <c r="A572" s="39"/>
      <c r="B572" s="37"/>
      <c r="C572" s="37"/>
      <c r="D572" s="41"/>
    </row>
    <row r="573" spans="1:4" x14ac:dyDescent="0.25">
      <c r="A573" s="39"/>
      <c r="B573" s="37"/>
      <c r="C573" s="37"/>
      <c r="D573" s="41"/>
    </row>
    <row r="574" spans="1:4" x14ac:dyDescent="0.25">
      <c r="A574" s="39"/>
      <c r="B574" s="37"/>
      <c r="C574" s="37"/>
      <c r="D574" s="41"/>
    </row>
    <row r="575" spans="1:4" x14ac:dyDescent="0.25">
      <c r="A575" s="39"/>
      <c r="B575" s="37"/>
      <c r="C575" s="37"/>
      <c r="D575" s="41"/>
    </row>
    <row r="576" spans="1:4" x14ac:dyDescent="0.25">
      <c r="A576" s="39"/>
      <c r="B576" s="37"/>
      <c r="C576" s="37"/>
      <c r="D576" s="41"/>
    </row>
    <row r="577" spans="1:4" x14ac:dyDescent="0.25">
      <c r="A577" s="39"/>
      <c r="B577" s="37"/>
      <c r="C577" s="37"/>
      <c r="D577" s="41"/>
    </row>
    <row r="578" spans="1:4" x14ac:dyDescent="0.25">
      <c r="A578" s="39"/>
      <c r="B578" s="37"/>
      <c r="C578" s="37"/>
      <c r="D578" s="41"/>
    </row>
    <row r="579" spans="1:4" x14ac:dyDescent="0.25">
      <c r="A579" s="39"/>
      <c r="B579" s="37"/>
      <c r="C579" s="37"/>
      <c r="D579" s="41"/>
    </row>
    <row r="580" spans="1:4" x14ac:dyDescent="0.25">
      <c r="A580" s="39"/>
      <c r="B580" s="37"/>
      <c r="C580" s="37"/>
      <c r="D580" s="41"/>
    </row>
    <row r="581" spans="1:4" x14ac:dyDescent="0.25">
      <c r="A581" s="39"/>
      <c r="B581" s="37"/>
      <c r="C581" s="37"/>
      <c r="D581" s="41"/>
    </row>
    <row r="582" spans="1:4" x14ac:dyDescent="0.25">
      <c r="A582" s="39"/>
      <c r="B582" s="37"/>
      <c r="C582" s="37"/>
      <c r="D582" s="41"/>
    </row>
    <row r="583" spans="1:4" x14ac:dyDescent="0.25">
      <c r="A583" s="39"/>
      <c r="B583" s="37"/>
      <c r="C583" s="37"/>
      <c r="D583" s="41"/>
    </row>
    <row r="584" spans="1:4" x14ac:dyDescent="0.25">
      <c r="A584" s="39"/>
      <c r="B584" s="37"/>
      <c r="C584" s="37"/>
      <c r="D584" s="41"/>
    </row>
    <row r="585" spans="1:4" x14ac:dyDescent="0.25">
      <c r="A585" s="39"/>
      <c r="B585" s="37"/>
      <c r="C585" s="37"/>
      <c r="D585" s="41"/>
    </row>
    <row r="586" spans="1:4" x14ac:dyDescent="0.25">
      <c r="A586" s="39"/>
      <c r="B586" s="37"/>
      <c r="C586" s="37"/>
      <c r="D586" s="41"/>
    </row>
    <row r="587" spans="1:4" x14ac:dyDescent="0.25">
      <c r="A587" s="39"/>
      <c r="B587" s="37"/>
      <c r="C587" s="37"/>
      <c r="D587" s="41"/>
    </row>
    <row r="588" spans="1:4" x14ac:dyDescent="0.25">
      <c r="A588" s="39"/>
      <c r="B588" s="37"/>
      <c r="C588" s="37"/>
      <c r="D588" s="41"/>
    </row>
    <row r="589" spans="1:4" x14ac:dyDescent="0.25">
      <c r="A589" s="39"/>
      <c r="B589" s="37"/>
      <c r="C589" s="37"/>
      <c r="D589" s="41"/>
    </row>
    <row r="590" spans="1:4" x14ac:dyDescent="0.25">
      <c r="A590" s="39"/>
      <c r="B590" s="37"/>
      <c r="C590" s="37"/>
      <c r="D590" s="41"/>
    </row>
    <row r="591" spans="1:4" x14ac:dyDescent="0.25">
      <c r="A591" s="39"/>
      <c r="B591" s="37"/>
      <c r="C591" s="37"/>
      <c r="D591" s="41"/>
    </row>
    <row r="592" spans="1:4" x14ac:dyDescent="0.25">
      <c r="A592" s="39"/>
      <c r="B592" s="37"/>
      <c r="C592" s="37"/>
      <c r="D592" s="41"/>
    </row>
    <row r="593" spans="1:4" x14ac:dyDescent="0.25">
      <c r="A593" s="39"/>
      <c r="B593" s="37"/>
      <c r="C593" s="37"/>
      <c r="D593" s="41"/>
    </row>
    <row r="594" spans="1:4" x14ac:dyDescent="0.25">
      <c r="A594" s="39"/>
      <c r="B594" s="37"/>
      <c r="C594" s="37"/>
      <c r="D594" s="41"/>
    </row>
    <row r="595" spans="1:4" x14ac:dyDescent="0.25">
      <c r="A595" s="39"/>
      <c r="B595" s="37"/>
      <c r="C595" s="37"/>
      <c r="D595" s="41"/>
    </row>
    <row r="596" spans="1:4" x14ac:dyDescent="0.25">
      <c r="A596" s="39"/>
      <c r="B596" s="37"/>
      <c r="C596" s="37"/>
      <c r="D596" s="41"/>
    </row>
    <row r="597" spans="1:4" x14ac:dyDescent="0.25">
      <c r="A597" s="39"/>
      <c r="B597" s="37"/>
      <c r="C597" s="37"/>
      <c r="D597" s="41"/>
    </row>
    <row r="598" spans="1:4" x14ac:dyDescent="0.25">
      <c r="A598" s="39"/>
      <c r="B598" s="37"/>
      <c r="C598" s="37"/>
      <c r="D598" s="41"/>
    </row>
    <row r="599" spans="1:4" x14ac:dyDescent="0.25">
      <c r="A599" s="39"/>
      <c r="B599" s="37"/>
      <c r="C599" s="37"/>
      <c r="D599" s="41"/>
    </row>
    <row r="600" spans="1:4" x14ac:dyDescent="0.25">
      <c r="A600" s="39"/>
      <c r="B600" s="37"/>
      <c r="C600" s="37"/>
      <c r="D600" s="41"/>
    </row>
    <row r="601" spans="1:4" x14ac:dyDescent="0.25">
      <c r="A601" s="39"/>
      <c r="B601" s="37"/>
      <c r="C601" s="37"/>
      <c r="D601" s="41"/>
    </row>
    <row r="602" spans="1:4" x14ac:dyDescent="0.25">
      <c r="A602" s="39"/>
      <c r="B602" s="37"/>
      <c r="C602" s="37"/>
      <c r="D602" s="41"/>
    </row>
    <row r="603" spans="1:4" x14ac:dyDescent="0.25">
      <c r="A603" s="39"/>
      <c r="B603" s="37"/>
      <c r="C603" s="37"/>
      <c r="D603" s="41"/>
    </row>
    <row r="604" spans="1:4" x14ac:dyDescent="0.25">
      <c r="A604" s="39"/>
      <c r="B604" s="37"/>
      <c r="C604" s="37"/>
      <c r="D604" s="41"/>
    </row>
    <row r="605" spans="1:4" x14ac:dyDescent="0.25">
      <c r="A605" s="39"/>
      <c r="B605" s="37"/>
      <c r="C605" s="37"/>
      <c r="D605" s="41"/>
    </row>
    <row r="606" spans="1:4" x14ac:dyDescent="0.25">
      <c r="A606" s="39"/>
      <c r="B606" s="37"/>
      <c r="C606" s="37"/>
      <c r="D606" s="41"/>
    </row>
    <row r="607" spans="1:4" x14ac:dyDescent="0.25">
      <c r="A607" s="39"/>
      <c r="B607" s="37"/>
      <c r="C607" s="37"/>
      <c r="D607" s="41"/>
    </row>
    <row r="608" spans="1:4" x14ac:dyDescent="0.25">
      <c r="A608" s="39"/>
      <c r="B608" s="37"/>
      <c r="C608" s="37"/>
      <c r="D608" s="41"/>
    </row>
    <row r="609" spans="1:4" x14ac:dyDescent="0.25">
      <c r="A609" s="39"/>
      <c r="B609" s="37"/>
      <c r="C609" s="37"/>
      <c r="D609" s="41"/>
    </row>
    <row r="610" spans="1:4" x14ac:dyDescent="0.25">
      <c r="A610" s="39"/>
      <c r="B610" s="37"/>
      <c r="C610" s="37"/>
      <c r="D610" s="41"/>
    </row>
    <row r="611" spans="1:4" x14ac:dyDescent="0.25">
      <c r="A611" s="39"/>
      <c r="B611" s="37"/>
      <c r="C611" s="37"/>
      <c r="D611" s="41"/>
    </row>
    <row r="612" spans="1:4" x14ac:dyDescent="0.25">
      <c r="A612" s="39"/>
      <c r="B612" s="37"/>
      <c r="C612" s="37"/>
      <c r="D612" s="41"/>
    </row>
    <row r="613" spans="1:4" x14ac:dyDescent="0.25">
      <c r="A613" s="39"/>
      <c r="B613" s="37"/>
      <c r="C613" s="37"/>
      <c r="D613" s="41"/>
    </row>
    <row r="614" spans="1:4" x14ac:dyDescent="0.25">
      <c r="A614" s="39"/>
      <c r="B614" s="37"/>
      <c r="C614" s="37"/>
      <c r="D614" s="41"/>
    </row>
    <row r="615" spans="1:4" x14ac:dyDescent="0.25">
      <c r="A615" s="39"/>
      <c r="B615" s="37"/>
      <c r="C615" s="37"/>
      <c r="D615" s="41"/>
    </row>
    <row r="616" spans="1:4" x14ac:dyDescent="0.25">
      <c r="A616" s="39"/>
      <c r="B616" s="37"/>
      <c r="C616" s="37"/>
      <c r="D616" s="41"/>
    </row>
    <row r="617" spans="1:4" x14ac:dyDescent="0.25">
      <c r="A617" s="39"/>
      <c r="B617" s="37"/>
      <c r="C617" s="37"/>
      <c r="D617" s="41"/>
    </row>
    <row r="618" spans="1:4" x14ac:dyDescent="0.25">
      <c r="A618" s="39"/>
      <c r="B618" s="37"/>
      <c r="C618" s="37"/>
      <c r="D618" s="41"/>
    </row>
    <row r="619" spans="1:4" x14ac:dyDescent="0.25">
      <c r="A619" s="39"/>
      <c r="B619" s="37"/>
      <c r="C619" s="37"/>
      <c r="D619" s="41"/>
    </row>
    <row r="620" spans="1:4" x14ac:dyDescent="0.25">
      <c r="A620" s="39"/>
      <c r="B620" s="37"/>
      <c r="C620" s="37"/>
      <c r="D620" s="41"/>
    </row>
    <row r="621" spans="1:4" x14ac:dyDescent="0.25">
      <c r="A621" s="39"/>
      <c r="B621" s="37"/>
      <c r="C621" s="37"/>
      <c r="D621" s="41"/>
    </row>
    <row r="622" spans="1:4" x14ac:dyDescent="0.25">
      <c r="A622" s="39"/>
      <c r="B622" s="37"/>
      <c r="C622" s="37"/>
      <c r="D622" s="41"/>
    </row>
    <row r="623" spans="1:4" x14ac:dyDescent="0.25">
      <c r="A623" s="39"/>
      <c r="B623" s="37"/>
      <c r="C623" s="37"/>
      <c r="D623" s="41"/>
    </row>
    <row r="624" spans="1:4" x14ac:dyDescent="0.25">
      <c r="A624" s="39"/>
      <c r="B624" s="37"/>
      <c r="C624" s="37"/>
      <c r="D624" s="41"/>
    </row>
    <row r="625" spans="1:4" x14ac:dyDescent="0.25">
      <c r="A625" s="39"/>
      <c r="B625" s="37"/>
      <c r="C625" s="37"/>
      <c r="D625" s="41"/>
    </row>
    <row r="626" spans="1:4" x14ac:dyDescent="0.25">
      <c r="A626" s="39"/>
      <c r="B626" s="37"/>
      <c r="C626" s="37"/>
      <c r="D626" s="41"/>
    </row>
    <row r="627" spans="1:4" x14ac:dyDescent="0.25">
      <c r="A627" s="39"/>
      <c r="B627" s="37"/>
      <c r="C627" s="37"/>
      <c r="D627" s="41"/>
    </row>
    <row r="628" spans="1:4" x14ac:dyDescent="0.25">
      <c r="A628" s="39"/>
      <c r="B628" s="37"/>
      <c r="C628" s="37"/>
      <c r="D628" s="41"/>
    </row>
    <row r="629" spans="1:4" x14ac:dyDescent="0.25">
      <c r="A629" s="39"/>
      <c r="B629" s="37"/>
      <c r="C629" s="37"/>
      <c r="D629" s="41"/>
    </row>
    <row r="630" spans="1:4" x14ac:dyDescent="0.25">
      <c r="A630" s="39"/>
      <c r="B630" s="37"/>
      <c r="C630" s="37"/>
      <c r="D630" s="41"/>
    </row>
    <row r="631" spans="1:4" x14ac:dyDescent="0.25">
      <c r="A631" s="39"/>
      <c r="B631" s="37"/>
      <c r="C631" s="37"/>
      <c r="D631" s="41"/>
    </row>
    <row r="632" spans="1:4" x14ac:dyDescent="0.25">
      <c r="A632" s="39"/>
      <c r="B632" s="37"/>
      <c r="C632" s="37"/>
      <c r="D632" s="41"/>
    </row>
    <row r="633" spans="1:4" x14ac:dyDescent="0.25">
      <c r="A633" s="39"/>
      <c r="B633" s="37"/>
      <c r="C633" s="37"/>
      <c r="D633" s="41"/>
    </row>
    <row r="634" spans="1:4" x14ac:dyDescent="0.25">
      <c r="A634" s="39"/>
      <c r="B634" s="37"/>
      <c r="C634" s="37"/>
      <c r="D634" s="41"/>
    </row>
    <row r="635" spans="1:4" x14ac:dyDescent="0.25">
      <c r="A635" s="39"/>
      <c r="B635" s="37"/>
      <c r="C635" s="37"/>
      <c r="D635" s="41"/>
    </row>
    <row r="636" spans="1:4" x14ac:dyDescent="0.25">
      <c r="A636" s="39"/>
      <c r="B636" s="37"/>
      <c r="C636" s="37"/>
      <c r="D636" s="41"/>
    </row>
    <row r="637" spans="1:4" x14ac:dyDescent="0.25">
      <c r="A637" s="39"/>
      <c r="B637" s="37"/>
      <c r="C637" s="37"/>
      <c r="D637" s="41"/>
    </row>
    <row r="638" spans="1:4" x14ac:dyDescent="0.25">
      <c r="A638" s="39"/>
      <c r="B638" s="37"/>
      <c r="C638" s="37"/>
      <c r="D638" s="41"/>
    </row>
    <row r="639" spans="1:4" x14ac:dyDescent="0.25">
      <c r="A639" s="39"/>
      <c r="B639" s="37"/>
      <c r="C639" s="37"/>
      <c r="D639" s="41"/>
    </row>
    <row r="640" spans="1:4" x14ac:dyDescent="0.25">
      <c r="A640" s="39"/>
      <c r="B640" s="37"/>
      <c r="C640" s="37"/>
      <c r="D640" s="41"/>
    </row>
    <row r="641" spans="1:4" x14ac:dyDescent="0.25">
      <c r="A641" s="39"/>
      <c r="B641" s="37"/>
      <c r="C641" s="37"/>
      <c r="D641" s="41"/>
    </row>
    <row r="642" spans="1:4" x14ac:dyDescent="0.25">
      <c r="A642" s="39"/>
      <c r="B642" s="37"/>
      <c r="C642" s="37"/>
      <c r="D642" s="41"/>
    </row>
    <row r="643" spans="1:4" x14ac:dyDescent="0.25">
      <c r="A643" s="39"/>
      <c r="B643" s="37"/>
      <c r="C643" s="37"/>
      <c r="D643" s="41"/>
    </row>
    <row r="644" spans="1:4" x14ac:dyDescent="0.25">
      <c r="A644" s="39"/>
      <c r="B644" s="37"/>
      <c r="C644" s="37"/>
      <c r="D644" s="41"/>
    </row>
    <row r="645" spans="1:4" x14ac:dyDescent="0.25">
      <c r="A645" s="39"/>
      <c r="B645" s="37"/>
      <c r="C645" s="37"/>
      <c r="D645" s="41"/>
    </row>
    <row r="646" spans="1:4" x14ac:dyDescent="0.25">
      <c r="A646" s="39"/>
      <c r="B646" s="37"/>
      <c r="C646" s="37"/>
      <c r="D646" s="41"/>
    </row>
    <row r="647" spans="1:4" x14ac:dyDescent="0.25">
      <c r="A647" s="39"/>
      <c r="B647" s="37"/>
      <c r="C647" s="37"/>
      <c r="D647" s="41"/>
    </row>
    <row r="648" spans="1:4" x14ac:dyDescent="0.25">
      <c r="A648" s="39"/>
      <c r="B648" s="37"/>
      <c r="C648" s="37"/>
      <c r="D648" s="41"/>
    </row>
    <row r="649" spans="1:4" x14ac:dyDescent="0.25">
      <c r="A649" s="39"/>
      <c r="B649" s="37"/>
      <c r="C649" s="37"/>
      <c r="D649" s="41"/>
    </row>
    <row r="650" spans="1:4" x14ac:dyDescent="0.25">
      <c r="A650" s="39"/>
      <c r="B650" s="37"/>
      <c r="C650" s="37"/>
      <c r="D650" s="41"/>
    </row>
    <row r="651" spans="1:4" x14ac:dyDescent="0.25">
      <c r="A651" s="39"/>
      <c r="B651" s="37"/>
      <c r="C651" s="37"/>
      <c r="D651" s="41"/>
    </row>
    <row r="652" spans="1:4" x14ac:dyDescent="0.25">
      <c r="A652" s="39"/>
      <c r="B652" s="37"/>
      <c r="C652" s="37"/>
      <c r="D652" s="41"/>
    </row>
    <row r="653" spans="1:4" x14ac:dyDescent="0.25">
      <c r="A653" s="39"/>
      <c r="B653" s="37"/>
      <c r="C653" s="37"/>
      <c r="D653" s="41"/>
    </row>
    <row r="654" spans="1:4" x14ac:dyDescent="0.25">
      <c r="A654" s="39"/>
      <c r="B654" s="37"/>
      <c r="C654" s="37"/>
      <c r="D654" s="41"/>
    </row>
    <row r="655" spans="1:4" x14ac:dyDescent="0.25">
      <c r="A655" s="39"/>
      <c r="B655" s="37"/>
      <c r="C655" s="37"/>
      <c r="D655" s="41"/>
    </row>
    <row r="656" spans="1:4" x14ac:dyDescent="0.25">
      <c r="A656" s="39"/>
      <c r="B656" s="37"/>
      <c r="C656" s="37"/>
      <c r="D656" s="41"/>
    </row>
    <row r="657" spans="1:4" x14ac:dyDescent="0.25">
      <c r="A657" s="39"/>
      <c r="B657" s="37"/>
      <c r="C657" s="37"/>
      <c r="D657" s="41"/>
    </row>
    <row r="658" spans="1:4" x14ac:dyDescent="0.25">
      <c r="A658" s="39"/>
      <c r="B658" s="37"/>
      <c r="C658" s="37"/>
      <c r="D658" s="41"/>
    </row>
    <row r="659" spans="1:4" x14ac:dyDescent="0.25">
      <c r="A659" s="39"/>
      <c r="B659" s="37"/>
      <c r="C659" s="37"/>
      <c r="D659" s="41"/>
    </row>
    <row r="660" spans="1:4" x14ac:dyDescent="0.25">
      <c r="A660" s="39"/>
      <c r="B660" s="37"/>
      <c r="C660" s="37"/>
      <c r="D660" s="41"/>
    </row>
    <row r="661" spans="1:4" x14ac:dyDescent="0.25">
      <c r="A661" s="39"/>
      <c r="B661" s="37"/>
      <c r="C661" s="37"/>
      <c r="D661" s="41"/>
    </row>
    <row r="662" spans="1:4" x14ac:dyDescent="0.25">
      <c r="A662" s="39"/>
      <c r="B662" s="37"/>
      <c r="C662" s="37"/>
      <c r="D662" s="41"/>
    </row>
    <row r="663" spans="1:4" x14ac:dyDescent="0.25">
      <c r="A663" s="39"/>
      <c r="B663" s="37"/>
      <c r="C663" s="37"/>
      <c r="D663" s="41"/>
    </row>
    <row r="664" spans="1:4" x14ac:dyDescent="0.25">
      <c r="A664" s="39"/>
      <c r="B664" s="37"/>
      <c r="C664" s="37"/>
      <c r="D664" s="41"/>
    </row>
    <row r="665" spans="1:4" x14ac:dyDescent="0.25">
      <c r="A665" s="39"/>
      <c r="B665" s="37"/>
      <c r="C665" s="37"/>
      <c r="D665" s="41"/>
    </row>
    <row r="666" spans="1:4" x14ac:dyDescent="0.25">
      <c r="A666" s="39"/>
      <c r="B666" s="37"/>
      <c r="C666" s="37"/>
      <c r="D666" s="41"/>
    </row>
    <row r="667" spans="1:4" x14ac:dyDescent="0.25">
      <c r="A667" s="39"/>
      <c r="B667" s="37"/>
      <c r="C667" s="37"/>
      <c r="D667" s="41"/>
    </row>
    <row r="668" spans="1:4" x14ac:dyDescent="0.25">
      <c r="A668" s="39"/>
      <c r="B668" s="37"/>
      <c r="C668" s="37"/>
      <c r="D668" s="41"/>
    </row>
    <row r="669" spans="1:4" x14ac:dyDescent="0.25">
      <c r="A669" s="39"/>
      <c r="B669" s="37"/>
      <c r="C669" s="37"/>
      <c r="D669" s="41"/>
    </row>
    <row r="670" spans="1:4" x14ac:dyDescent="0.25">
      <c r="A670" s="39"/>
      <c r="B670" s="37"/>
      <c r="C670" s="37"/>
      <c r="D670" s="41"/>
    </row>
    <row r="671" spans="1:4" x14ac:dyDescent="0.25">
      <c r="A671" s="39"/>
      <c r="B671" s="37"/>
      <c r="C671" s="37"/>
      <c r="D671" s="41"/>
    </row>
    <row r="672" spans="1:4" x14ac:dyDescent="0.25">
      <c r="A672" s="39"/>
      <c r="B672" s="37"/>
      <c r="C672" s="37"/>
      <c r="D672" s="41"/>
    </row>
    <row r="673" spans="1:4" x14ac:dyDescent="0.25">
      <c r="A673" s="39"/>
      <c r="B673" s="37"/>
      <c r="C673" s="37"/>
      <c r="D673" s="41"/>
    </row>
    <row r="674" spans="1:4" x14ac:dyDescent="0.25">
      <c r="A674" s="39"/>
      <c r="B674" s="37"/>
      <c r="C674" s="37"/>
      <c r="D674" s="41"/>
    </row>
    <row r="675" spans="1:4" x14ac:dyDescent="0.25">
      <c r="A675" s="39"/>
      <c r="B675" s="37"/>
      <c r="C675" s="37"/>
      <c r="D675" s="41"/>
    </row>
    <row r="676" spans="1:4" x14ac:dyDescent="0.25">
      <c r="A676" s="39"/>
      <c r="B676" s="37"/>
      <c r="C676" s="37"/>
      <c r="D676" s="41"/>
    </row>
    <row r="677" spans="1:4" x14ac:dyDescent="0.25">
      <c r="A677" s="39"/>
      <c r="B677" s="37"/>
      <c r="C677" s="37"/>
      <c r="D677" s="41"/>
    </row>
    <row r="678" spans="1:4" x14ac:dyDescent="0.25">
      <c r="A678" s="39"/>
      <c r="B678" s="37"/>
      <c r="C678" s="37"/>
      <c r="D678" s="41"/>
    </row>
    <row r="679" spans="1:4" x14ac:dyDescent="0.25">
      <c r="A679" s="39"/>
      <c r="B679" s="37"/>
      <c r="C679" s="37"/>
      <c r="D679" s="41"/>
    </row>
    <row r="680" spans="1:4" x14ac:dyDescent="0.25">
      <c r="A680" s="39"/>
      <c r="B680" s="37"/>
      <c r="C680" s="37"/>
      <c r="D680" s="41"/>
    </row>
    <row r="681" spans="1:4" x14ac:dyDescent="0.25">
      <c r="A681" s="39"/>
      <c r="B681" s="37"/>
      <c r="C681" s="37"/>
      <c r="D681" s="41"/>
    </row>
    <row r="682" spans="1:4" x14ac:dyDescent="0.25">
      <c r="A682" s="39"/>
      <c r="B682" s="37"/>
      <c r="C682" s="37"/>
      <c r="D682" s="41"/>
    </row>
    <row r="683" spans="1:4" x14ac:dyDescent="0.25">
      <c r="A683" s="39"/>
      <c r="B683" s="37"/>
      <c r="C683" s="37"/>
      <c r="D683" s="41"/>
    </row>
    <row r="684" spans="1:4" x14ac:dyDescent="0.25">
      <c r="A684" s="39"/>
      <c r="B684" s="37"/>
      <c r="C684" s="37"/>
      <c r="D684" s="41"/>
    </row>
    <row r="685" spans="1:4" x14ac:dyDescent="0.25">
      <c r="A685" s="39"/>
      <c r="B685" s="37"/>
      <c r="C685" s="37"/>
      <c r="D685" s="41"/>
    </row>
    <row r="686" spans="1:4" x14ac:dyDescent="0.25">
      <c r="A686" s="39"/>
      <c r="B686" s="37"/>
      <c r="C686" s="37"/>
      <c r="D686" s="41"/>
    </row>
    <row r="687" spans="1:4" x14ac:dyDescent="0.25">
      <c r="A687" s="39"/>
      <c r="B687" s="37"/>
      <c r="C687" s="37"/>
      <c r="D687" s="41"/>
    </row>
    <row r="688" spans="1:4" x14ac:dyDescent="0.25">
      <c r="A688" s="39"/>
      <c r="B688" s="37"/>
      <c r="C688" s="37"/>
      <c r="D688" s="41"/>
    </row>
    <row r="689" spans="1:4" x14ac:dyDescent="0.25">
      <c r="A689" s="39"/>
      <c r="B689" s="37"/>
      <c r="C689" s="37"/>
      <c r="D689" s="41"/>
    </row>
    <row r="690" spans="1:4" x14ac:dyDescent="0.25">
      <c r="A690" s="39"/>
      <c r="B690" s="37"/>
      <c r="C690" s="37"/>
      <c r="D690" s="41"/>
    </row>
    <row r="691" spans="1:4" x14ac:dyDescent="0.25">
      <c r="A691" s="39"/>
      <c r="B691" s="37"/>
      <c r="C691" s="37"/>
      <c r="D691" s="41"/>
    </row>
    <row r="692" spans="1:4" x14ac:dyDescent="0.25">
      <c r="A692" s="39"/>
      <c r="B692" s="37"/>
      <c r="C692" s="37"/>
      <c r="D692" s="41"/>
    </row>
    <row r="693" spans="1:4" x14ac:dyDescent="0.25">
      <c r="A693" s="39"/>
      <c r="B693" s="37"/>
      <c r="C693" s="37"/>
      <c r="D693" s="41"/>
    </row>
    <row r="694" spans="1:4" x14ac:dyDescent="0.25">
      <c r="A694" s="39"/>
      <c r="B694" s="37"/>
      <c r="C694" s="37"/>
      <c r="D694" s="41"/>
    </row>
    <row r="695" spans="1:4" x14ac:dyDescent="0.25">
      <c r="A695" s="39"/>
      <c r="B695" s="37"/>
      <c r="C695" s="37"/>
      <c r="D695" s="41"/>
    </row>
    <row r="696" spans="1:4" x14ac:dyDescent="0.25">
      <c r="A696" s="39"/>
      <c r="B696" s="37"/>
      <c r="C696" s="37"/>
      <c r="D696" s="41"/>
    </row>
    <row r="697" spans="1:4" x14ac:dyDescent="0.25">
      <c r="A697" s="39"/>
      <c r="B697" s="37"/>
      <c r="C697" s="37"/>
      <c r="D697" s="41"/>
    </row>
    <row r="698" spans="1:4" x14ac:dyDescent="0.25">
      <c r="A698" s="39"/>
      <c r="B698" s="37"/>
      <c r="C698" s="37"/>
      <c r="D698" s="41"/>
    </row>
    <row r="699" spans="1:4" x14ac:dyDescent="0.25">
      <c r="A699" s="39"/>
      <c r="B699" s="37"/>
      <c r="C699" s="37"/>
      <c r="D699" s="41"/>
    </row>
    <row r="700" spans="1:4" x14ac:dyDescent="0.25">
      <c r="A700" s="39"/>
      <c r="B700" s="37"/>
      <c r="C700" s="37"/>
      <c r="D700" s="41"/>
    </row>
    <row r="701" spans="1:4" x14ac:dyDescent="0.25">
      <c r="A701" s="39"/>
      <c r="B701" s="37"/>
      <c r="C701" s="37"/>
      <c r="D701" s="41"/>
    </row>
    <row r="702" spans="1:4" x14ac:dyDescent="0.25">
      <c r="A702" s="39"/>
      <c r="B702" s="37"/>
      <c r="C702" s="37"/>
      <c r="D702" s="41"/>
    </row>
    <row r="703" spans="1:4" x14ac:dyDescent="0.25">
      <c r="A703" s="39"/>
      <c r="B703" s="37"/>
      <c r="C703" s="37"/>
      <c r="D703" s="41"/>
    </row>
    <row r="704" spans="1:4" x14ac:dyDescent="0.25">
      <c r="A704" s="39"/>
      <c r="B704" s="37"/>
      <c r="C704" s="37"/>
      <c r="D704" s="41"/>
    </row>
    <row r="705" spans="1:4" x14ac:dyDescent="0.25">
      <c r="A705" s="39"/>
      <c r="B705" s="37"/>
      <c r="C705" s="37"/>
      <c r="D705" s="41"/>
    </row>
    <row r="706" spans="1:4" x14ac:dyDescent="0.25">
      <c r="A706" s="39"/>
      <c r="B706" s="37"/>
      <c r="C706" s="37"/>
      <c r="D706" s="41"/>
    </row>
    <row r="707" spans="1:4" x14ac:dyDescent="0.25">
      <c r="A707" s="39"/>
      <c r="B707" s="37"/>
      <c r="C707" s="37"/>
      <c r="D707" s="41"/>
    </row>
    <row r="708" spans="1:4" x14ac:dyDescent="0.25">
      <c r="A708" s="39"/>
      <c r="B708" s="37"/>
      <c r="C708" s="37"/>
      <c r="D708" s="41"/>
    </row>
    <row r="709" spans="1:4" x14ac:dyDescent="0.25">
      <c r="A709" s="39"/>
      <c r="B709" s="37"/>
      <c r="C709" s="37"/>
      <c r="D709" s="41"/>
    </row>
    <row r="710" spans="1:4" x14ac:dyDescent="0.25">
      <c r="A710" s="39"/>
      <c r="B710" s="37"/>
      <c r="C710" s="37"/>
      <c r="D710" s="41"/>
    </row>
    <row r="711" spans="1:4" x14ac:dyDescent="0.25">
      <c r="A711" s="39"/>
      <c r="B711" s="37"/>
      <c r="C711" s="37"/>
      <c r="D711" s="41"/>
    </row>
    <row r="712" spans="1:4" x14ac:dyDescent="0.25">
      <c r="A712" s="39"/>
      <c r="B712" s="37"/>
      <c r="C712" s="37"/>
      <c r="D712" s="41"/>
    </row>
    <row r="713" spans="1:4" x14ac:dyDescent="0.25">
      <c r="A713" s="39"/>
      <c r="B713" s="37"/>
      <c r="C713" s="37"/>
      <c r="D713" s="41"/>
    </row>
    <row r="714" spans="1:4" x14ac:dyDescent="0.25">
      <c r="A714" s="39"/>
      <c r="B714" s="37"/>
      <c r="C714" s="37"/>
      <c r="D714" s="41"/>
    </row>
    <row r="715" spans="1:4" x14ac:dyDescent="0.25">
      <c r="A715" s="39"/>
      <c r="B715" s="37"/>
      <c r="C715" s="37"/>
      <c r="D715" s="41"/>
    </row>
    <row r="716" spans="1:4" x14ac:dyDescent="0.25">
      <c r="A716" s="39"/>
      <c r="B716" s="37"/>
      <c r="C716" s="37"/>
      <c r="D716" s="41"/>
    </row>
    <row r="717" spans="1:4" x14ac:dyDescent="0.25">
      <c r="A717" s="39"/>
      <c r="B717" s="37"/>
      <c r="C717" s="37"/>
      <c r="D717" s="41"/>
    </row>
    <row r="718" spans="1:4" x14ac:dyDescent="0.25">
      <c r="A718" s="39"/>
      <c r="B718" s="37"/>
      <c r="C718" s="37"/>
      <c r="D718" s="41"/>
    </row>
    <row r="719" spans="1:4" x14ac:dyDescent="0.25">
      <c r="A719" s="39"/>
      <c r="B719" s="37"/>
      <c r="C719" s="37"/>
      <c r="D719" s="41"/>
    </row>
    <row r="720" spans="1:4" x14ac:dyDescent="0.25">
      <c r="A720" s="39"/>
      <c r="B720" s="37"/>
      <c r="C720" s="37"/>
      <c r="D720" s="41"/>
    </row>
    <row r="721" spans="1:4" x14ac:dyDescent="0.25">
      <c r="A721" s="39"/>
      <c r="B721" s="37"/>
      <c r="C721" s="37"/>
      <c r="D721" s="41"/>
    </row>
    <row r="722" spans="1:4" x14ac:dyDescent="0.25">
      <c r="A722" s="39"/>
      <c r="B722" s="37"/>
      <c r="C722" s="37"/>
      <c r="D722" s="41"/>
    </row>
    <row r="723" spans="1:4" x14ac:dyDescent="0.25">
      <c r="A723" s="39"/>
      <c r="B723" s="37"/>
      <c r="C723" s="37"/>
      <c r="D723" s="41"/>
    </row>
    <row r="724" spans="1:4" x14ac:dyDescent="0.25">
      <c r="A724" s="39"/>
      <c r="B724" s="37"/>
      <c r="C724" s="37"/>
      <c r="D724" s="41"/>
    </row>
    <row r="725" spans="1:4" x14ac:dyDescent="0.25">
      <c r="A725" s="39"/>
      <c r="B725" s="37"/>
      <c r="C725" s="37"/>
      <c r="D725" s="41"/>
    </row>
    <row r="726" spans="1:4" x14ac:dyDescent="0.25">
      <c r="A726" s="39"/>
      <c r="B726" s="37"/>
      <c r="C726" s="37"/>
      <c r="D726" s="41"/>
    </row>
    <row r="727" spans="1:4" x14ac:dyDescent="0.25">
      <c r="A727" s="39"/>
      <c r="B727" s="37"/>
      <c r="C727" s="37"/>
      <c r="D727" s="41"/>
    </row>
    <row r="728" spans="1:4" x14ac:dyDescent="0.25">
      <c r="A728" s="39"/>
      <c r="B728" s="37"/>
      <c r="C728" s="37"/>
      <c r="D728" s="41"/>
    </row>
    <row r="729" spans="1:4" x14ac:dyDescent="0.25">
      <c r="A729" s="39"/>
      <c r="B729" s="37"/>
      <c r="C729" s="37"/>
      <c r="D729" s="41"/>
    </row>
    <row r="730" spans="1:4" x14ac:dyDescent="0.25">
      <c r="A730" s="39"/>
      <c r="B730" s="37"/>
      <c r="C730" s="37"/>
      <c r="D730" s="41"/>
    </row>
    <row r="731" spans="1:4" x14ac:dyDescent="0.25">
      <c r="A731" s="39"/>
      <c r="B731" s="37"/>
      <c r="C731" s="37"/>
      <c r="D731" s="41"/>
    </row>
    <row r="732" spans="1:4" x14ac:dyDescent="0.25">
      <c r="A732" s="39"/>
      <c r="B732" s="37"/>
      <c r="C732" s="37"/>
      <c r="D732" s="41"/>
    </row>
    <row r="733" spans="1:4" x14ac:dyDescent="0.25">
      <c r="A733" s="39"/>
      <c r="B733" s="37"/>
      <c r="C733" s="37"/>
      <c r="D733" s="41"/>
    </row>
    <row r="734" spans="1:4" x14ac:dyDescent="0.25">
      <c r="A734" s="39"/>
      <c r="B734" s="37"/>
      <c r="C734" s="37"/>
      <c r="D734" s="41"/>
    </row>
    <row r="735" spans="1:4" x14ac:dyDescent="0.25">
      <c r="A735" s="39"/>
      <c r="B735" s="37"/>
      <c r="C735" s="37"/>
      <c r="D735" s="41"/>
    </row>
    <row r="736" spans="1:4" x14ac:dyDescent="0.25">
      <c r="A736" s="39"/>
      <c r="B736" s="37"/>
      <c r="C736" s="37"/>
      <c r="D736" s="41"/>
    </row>
    <row r="737" spans="1:4" x14ac:dyDescent="0.25">
      <c r="A737" s="39"/>
      <c r="B737" s="37"/>
      <c r="C737" s="37"/>
      <c r="D737" s="41"/>
    </row>
    <row r="738" spans="1:4" x14ac:dyDescent="0.25">
      <c r="A738" s="39"/>
      <c r="B738" s="37"/>
      <c r="C738" s="37"/>
      <c r="D738" s="41"/>
    </row>
    <row r="739" spans="1:4" x14ac:dyDescent="0.25">
      <c r="A739" s="39"/>
      <c r="B739" s="37"/>
      <c r="C739" s="37"/>
      <c r="D739" s="41"/>
    </row>
    <row r="740" spans="1:4" x14ac:dyDescent="0.25">
      <c r="A740" s="39"/>
      <c r="B740" s="37"/>
      <c r="C740" s="37"/>
      <c r="D740" s="41"/>
    </row>
    <row r="741" spans="1:4" x14ac:dyDescent="0.25">
      <c r="A741" s="39"/>
      <c r="B741" s="37"/>
      <c r="C741" s="37"/>
      <c r="D741" s="41"/>
    </row>
    <row r="742" spans="1:4" x14ac:dyDescent="0.25">
      <c r="A742" s="39"/>
      <c r="B742" s="37"/>
      <c r="C742" s="37"/>
      <c r="D742" s="41"/>
    </row>
    <row r="743" spans="1:4" x14ac:dyDescent="0.25">
      <c r="A743" s="39"/>
      <c r="B743" s="37"/>
      <c r="C743" s="37"/>
      <c r="D743" s="41"/>
    </row>
    <row r="744" spans="1:4" x14ac:dyDescent="0.25">
      <c r="A744" s="39"/>
      <c r="B744" s="37"/>
      <c r="C744" s="37"/>
      <c r="D744" s="41"/>
    </row>
    <row r="745" spans="1:4" x14ac:dyDescent="0.25">
      <c r="A745" s="39"/>
      <c r="B745" s="37"/>
      <c r="C745" s="37"/>
      <c r="D745" s="41"/>
    </row>
    <row r="746" spans="1:4" x14ac:dyDescent="0.25">
      <c r="A746" s="39"/>
      <c r="B746" s="37"/>
      <c r="C746" s="37"/>
      <c r="D746" s="41"/>
    </row>
    <row r="747" spans="1:4" x14ac:dyDescent="0.25">
      <c r="A747" s="39"/>
      <c r="B747" s="37"/>
      <c r="C747" s="37"/>
      <c r="D747" s="41"/>
    </row>
    <row r="748" spans="1:4" x14ac:dyDescent="0.25">
      <c r="A748" s="39"/>
      <c r="B748" s="37"/>
      <c r="C748" s="37"/>
      <c r="D748" s="41"/>
    </row>
    <row r="749" spans="1:4" x14ac:dyDescent="0.25">
      <c r="A749" s="39"/>
      <c r="B749" s="37"/>
      <c r="C749" s="37"/>
      <c r="D749" s="41"/>
    </row>
    <row r="750" spans="1:4" x14ac:dyDescent="0.25">
      <c r="A750" s="39"/>
      <c r="B750" s="37"/>
      <c r="C750" s="37"/>
      <c r="D750" s="41"/>
    </row>
    <row r="751" spans="1:4" x14ac:dyDescent="0.25">
      <c r="A751" s="39"/>
      <c r="B751" s="37"/>
      <c r="C751" s="37"/>
      <c r="D751" s="41"/>
    </row>
    <row r="752" spans="1:4" x14ac:dyDescent="0.25">
      <c r="A752" s="39"/>
      <c r="B752" s="37"/>
      <c r="C752" s="37"/>
      <c r="D752" s="41"/>
    </row>
    <row r="753" spans="1:4" x14ac:dyDescent="0.25">
      <c r="A753" s="39"/>
      <c r="B753" s="37"/>
      <c r="C753" s="37"/>
      <c r="D753" s="41"/>
    </row>
    <row r="754" spans="1:4" x14ac:dyDescent="0.25">
      <c r="A754" s="39"/>
      <c r="B754" s="37"/>
      <c r="C754" s="37"/>
      <c r="D754" s="41"/>
    </row>
    <row r="755" spans="1:4" x14ac:dyDescent="0.25">
      <c r="A755" s="39"/>
      <c r="B755" s="37"/>
      <c r="C755" s="37"/>
      <c r="D755" s="41"/>
    </row>
    <row r="756" spans="1:4" x14ac:dyDescent="0.25">
      <c r="A756" s="39"/>
      <c r="B756" s="37"/>
      <c r="C756" s="37"/>
      <c r="D756" s="41"/>
    </row>
    <row r="757" spans="1:4" x14ac:dyDescent="0.25">
      <c r="A757" s="39"/>
      <c r="B757" s="37"/>
      <c r="C757" s="37"/>
      <c r="D757" s="41"/>
    </row>
    <row r="758" spans="1:4" x14ac:dyDescent="0.25">
      <c r="A758" s="39"/>
      <c r="B758" s="37"/>
      <c r="C758" s="37"/>
      <c r="D758" s="41"/>
    </row>
    <row r="759" spans="1:4" x14ac:dyDescent="0.25">
      <c r="A759" s="39"/>
      <c r="B759" s="37"/>
      <c r="C759" s="37"/>
      <c r="D759" s="41"/>
    </row>
    <row r="760" spans="1:4" x14ac:dyDescent="0.25">
      <c r="A760" s="39"/>
      <c r="B760" s="37"/>
      <c r="C760" s="37"/>
      <c r="D760" s="41"/>
    </row>
    <row r="761" spans="1:4" x14ac:dyDescent="0.25">
      <c r="A761" s="39"/>
      <c r="B761" s="37"/>
      <c r="C761" s="37"/>
      <c r="D761" s="41"/>
    </row>
    <row r="762" spans="1:4" x14ac:dyDescent="0.25">
      <c r="A762" s="39"/>
      <c r="B762" s="37"/>
      <c r="C762" s="37"/>
      <c r="D762" s="41"/>
    </row>
    <row r="763" spans="1:4" x14ac:dyDescent="0.25">
      <c r="A763" s="39"/>
      <c r="B763" s="37"/>
      <c r="C763" s="37"/>
      <c r="D763" s="41"/>
    </row>
    <row r="764" spans="1:4" x14ac:dyDescent="0.25">
      <c r="A764" s="39"/>
      <c r="B764" s="37"/>
      <c r="C764" s="37"/>
      <c r="D764" s="41"/>
    </row>
    <row r="765" spans="1:4" x14ac:dyDescent="0.25">
      <c r="A765" s="39"/>
      <c r="B765" s="37"/>
      <c r="C765" s="37"/>
      <c r="D765" s="41"/>
    </row>
    <row r="766" spans="1:4" x14ac:dyDescent="0.25">
      <c r="A766" s="39"/>
      <c r="B766" s="37"/>
      <c r="C766" s="37"/>
      <c r="D766" s="41"/>
    </row>
    <row r="767" spans="1:4" x14ac:dyDescent="0.25">
      <c r="A767" s="39"/>
      <c r="B767" s="37"/>
      <c r="C767" s="37"/>
      <c r="D767" s="41"/>
    </row>
    <row r="768" spans="1:4" x14ac:dyDescent="0.25">
      <c r="A768" s="39"/>
      <c r="B768" s="37"/>
      <c r="C768" s="37"/>
      <c r="D768" s="41"/>
    </row>
    <row r="769" spans="1:4" x14ac:dyDescent="0.25">
      <c r="A769" s="39"/>
      <c r="B769" s="37"/>
      <c r="C769" s="37"/>
      <c r="D769" s="41"/>
    </row>
    <row r="770" spans="1:4" x14ac:dyDescent="0.25">
      <c r="A770" s="39"/>
      <c r="B770" s="37"/>
      <c r="C770" s="37"/>
      <c r="D770" s="41"/>
    </row>
    <row r="771" spans="1:4" x14ac:dyDescent="0.25">
      <c r="A771" s="39"/>
      <c r="B771" s="37"/>
      <c r="C771" s="37"/>
      <c r="D771" s="41"/>
    </row>
    <row r="772" spans="1:4" x14ac:dyDescent="0.25">
      <c r="A772" s="39"/>
      <c r="B772" s="37"/>
      <c r="C772" s="37"/>
      <c r="D772" s="41"/>
    </row>
    <row r="773" spans="1:4" x14ac:dyDescent="0.25">
      <c r="A773" s="39"/>
      <c r="B773" s="37"/>
      <c r="C773" s="37"/>
      <c r="D773" s="41"/>
    </row>
    <row r="774" spans="1:4" x14ac:dyDescent="0.25">
      <c r="A774" s="39"/>
      <c r="B774" s="37"/>
      <c r="C774" s="37"/>
      <c r="D774" s="41"/>
    </row>
    <row r="775" spans="1:4" x14ac:dyDescent="0.25">
      <c r="A775" s="39"/>
      <c r="B775" s="37"/>
      <c r="C775" s="37"/>
      <c r="D775" s="41"/>
    </row>
    <row r="776" spans="1:4" x14ac:dyDescent="0.25">
      <c r="A776" s="39"/>
      <c r="B776" s="37"/>
      <c r="C776" s="37"/>
      <c r="D776" s="41"/>
    </row>
    <row r="777" spans="1:4" x14ac:dyDescent="0.25">
      <c r="A777" s="39"/>
      <c r="B777" s="37"/>
      <c r="C777" s="37"/>
      <c r="D777" s="41"/>
    </row>
    <row r="778" spans="1:4" x14ac:dyDescent="0.25">
      <c r="A778" s="39"/>
      <c r="B778" s="37"/>
      <c r="C778" s="37"/>
      <c r="D778" s="41"/>
    </row>
    <row r="779" spans="1:4" x14ac:dyDescent="0.25">
      <c r="A779" s="39"/>
      <c r="B779" s="37"/>
      <c r="C779" s="37"/>
      <c r="D779" s="41"/>
    </row>
    <row r="780" spans="1:4" x14ac:dyDescent="0.25">
      <c r="A780" s="39"/>
      <c r="B780" s="37"/>
      <c r="C780" s="37"/>
      <c r="D780" s="41"/>
    </row>
    <row r="781" spans="1:4" x14ac:dyDescent="0.25">
      <c r="A781" s="39"/>
      <c r="B781" s="37"/>
      <c r="C781" s="37"/>
      <c r="D781" s="41"/>
    </row>
    <row r="782" spans="1:4" x14ac:dyDescent="0.25">
      <c r="A782" s="39"/>
      <c r="B782" s="37"/>
      <c r="C782" s="37"/>
      <c r="D782" s="41"/>
    </row>
    <row r="783" spans="1:4" x14ac:dyDescent="0.25">
      <c r="A783" s="39"/>
      <c r="B783" s="37"/>
      <c r="C783" s="37"/>
      <c r="D783" s="41"/>
    </row>
    <row r="784" spans="1:4" x14ac:dyDescent="0.25">
      <c r="A784" s="39"/>
      <c r="B784" s="37"/>
      <c r="C784" s="37"/>
      <c r="D784" s="41"/>
    </row>
    <row r="785" spans="1:4" x14ac:dyDescent="0.25">
      <c r="A785" s="39"/>
      <c r="B785" s="37"/>
      <c r="C785" s="37"/>
      <c r="D785" s="41"/>
    </row>
    <row r="786" spans="1:4" x14ac:dyDescent="0.25">
      <c r="A786" s="39"/>
      <c r="B786" s="37"/>
      <c r="C786" s="37"/>
      <c r="D786" s="41"/>
    </row>
    <row r="787" spans="1:4" x14ac:dyDescent="0.25">
      <c r="A787" s="39"/>
      <c r="B787" s="37"/>
      <c r="C787" s="37"/>
      <c r="D787" s="41"/>
    </row>
    <row r="788" spans="1:4" x14ac:dyDescent="0.25">
      <c r="A788" s="39"/>
      <c r="B788" s="37"/>
      <c r="C788" s="37"/>
      <c r="D788" s="41"/>
    </row>
    <row r="789" spans="1:4" x14ac:dyDescent="0.25">
      <c r="A789" s="39"/>
      <c r="B789" s="37"/>
      <c r="C789" s="37"/>
      <c r="D789" s="41"/>
    </row>
    <row r="790" spans="1:4" x14ac:dyDescent="0.25">
      <c r="A790" s="39"/>
      <c r="B790" s="37"/>
      <c r="C790" s="37"/>
      <c r="D790" s="41"/>
    </row>
    <row r="791" spans="1:4" x14ac:dyDescent="0.25">
      <c r="A791" s="39"/>
      <c r="B791" s="37"/>
      <c r="C791" s="37"/>
      <c r="D791" s="41"/>
    </row>
    <row r="792" spans="1:4" x14ac:dyDescent="0.25">
      <c r="A792" s="39"/>
      <c r="B792" s="37"/>
      <c r="C792" s="37"/>
      <c r="D792" s="41"/>
    </row>
    <row r="793" spans="1:4" x14ac:dyDescent="0.25">
      <c r="A793" s="39"/>
      <c r="B793" s="37"/>
      <c r="C793" s="37"/>
      <c r="D793" s="41"/>
    </row>
    <row r="794" spans="1:4" x14ac:dyDescent="0.25">
      <c r="A794" s="39"/>
      <c r="B794" s="37"/>
      <c r="C794" s="37"/>
      <c r="D794" s="41"/>
    </row>
    <row r="795" spans="1:4" x14ac:dyDescent="0.25">
      <c r="A795" s="39"/>
      <c r="B795" s="37"/>
      <c r="C795" s="37"/>
      <c r="D795" s="41"/>
    </row>
    <row r="796" spans="1:4" x14ac:dyDescent="0.25">
      <c r="A796" s="39"/>
      <c r="B796" s="37"/>
      <c r="C796" s="37"/>
      <c r="D796" s="41"/>
    </row>
    <row r="797" spans="1:4" x14ac:dyDescent="0.25">
      <c r="A797" s="39"/>
      <c r="B797" s="37"/>
      <c r="C797" s="37"/>
      <c r="D797" s="41"/>
    </row>
    <row r="798" spans="1:4" x14ac:dyDescent="0.25">
      <c r="A798" s="39"/>
      <c r="B798" s="37"/>
      <c r="C798" s="37"/>
      <c r="D798" s="41"/>
    </row>
    <row r="799" spans="1:4" x14ac:dyDescent="0.25">
      <c r="A799" s="39"/>
      <c r="B799" s="37"/>
      <c r="C799" s="37"/>
      <c r="D799" s="41"/>
    </row>
    <row r="800" spans="1:4" x14ac:dyDescent="0.25">
      <c r="A800" s="39"/>
      <c r="B800" s="37"/>
      <c r="C800" s="37"/>
      <c r="D800" s="41"/>
    </row>
    <row r="801" spans="1:4" x14ac:dyDescent="0.25">
      <c r="A801" s="39"/>
      <c r="B801" s="37"/>
      <c r="C801" s="37"/>
      <c r="D801" s="41"/>
    </row>
    <row r="802" spans="1:4" x14ac:dyDescent="0.25">
      <c r="A802" s="39"/>
      <c r="B802" s="37"/>
      <c r="C802" s="37"/>
      <c r="D802" s="41"/>
    </row>
    <row r="803" spans="1:4" x14ac:dyDescent="0.25">
      <c r="A803" s="39"/>
      <c r="B803" s="37"/>
      <c r="C803" s="37"/>
      <c r="D803" s="41"/>
    </row>
    <row r="804" spans="1:4" x14ac:dyDescent="0.25">
      <c r="A804" s="39"/>
      <c r="B804" s="37"/>
      <c r="C804" s="37"/>
      <c r="D804" s="41"/>
    </row>
    <row r="805" spans="1:4" x14ac:dyDescent="0.25">
      <c r="A805" s="39"/>
      <c r="B805" s="37"/>
      <c r="C805" s="37"/>
      <c r="D805" s="41"/>
    </row>
    <row r="806" spans="1:4" x14ac:dyDescent="0.25">
      <c r="A806" s="39"/>
      <c r="B806" s="37"/>
      <c r="C806" s="37"/>
      <c r="D806" s="41"/>
    </row>
    <row r="807" spans="1:4" x14ac:dyDescent="0.25">
      <c r="A807" s="39"/>
      <c r="B807" s="37"/>
      <c r="C807" s="37"/>
      <c r="D807" s="41"/>
    </row>
    <row r="808" spans="1:4" x14ac:dyDescent="0.25">
      <c r="A808" s="39"/>
      <c r="B808" s="37"/>
      <c r="C808" s="37"/>
      <c r="D808" s="41"/>
    </row>
    <row r="809" spans="1:4" x14ac:dyDescent="0.25">
      <c r="A809" s="39"/>
      <c r="B809" s="37"/>
      <c r="C809" s="37"/>
      <c r="D809" s="41"/>
    </row>
    <row r="810" spans="1:4" x14ac:dyDescent="0.25">
      <c r="A810" s="39"/>
      <c r="B810" s="37"/>
      <c r="C810" s="37"/>
      <c r="D810" s="41"/>
    </row>
    <row r="811" spans="1:4" x14ac:dyDescent="0.25">
      <c r="A811" s="39"/>
      <c r="B811" s="37"/>
      <c r="C811" s="37"/>
      <c r="D811" s="41"/>
    </row>
    <row r="812" spans="1:4" x14ac:dyDescent="0.25">
      <c r="A812" s="39"/>
      <c r="B812" s="37"/>
      <c r="C812" s="37"/>
      <c r="D812" s="41"/>
    </row>
    <row r="813" spans="1:4" x14ac:dyDescent="0.25">
      <c r="A813" s="39"/>
      <c r="B813" s="37"/>
      <c r="C813" s="37"/>
      <c r="D813" s="41"/>
    </row>
    <row r="814" spans="1:4" x14ac:dyDescent="0.25">
      <c r="A814" s="39"/>
      <c r="B814" s="37"/>
      <c r="C814" s="37"/>
      <c r="D814" s="41"/>
    </row>
    <row r="815" spans="1:4" x14ac:dyDescent="0.25">
      <c r="A815" s="39"/>
      <c r="B815" s="37"/>
      <c r="C815" s="37"/>
      <c r="D815" s="41"/>
    </row>
    <row r="816" spans="1:4" x14ac:dyDescent="0.25">
      <c r="A816" s="39"/>
      <c r="B816" s="37"/>
      <c r="C816" s="37"/>
      <c r="D816" s="41"/>
    </row>
    <row r="817" spans="1:4" x14ac:dyDescent="0.25">
      <c r="A817" s="39"/>
      <c r="B817" s="37"/>
      <c r="C817" s="37"/>
      <c r="D817" s="41"/>
    </row>
    <row r="818" spans="1:4" x14ac:dyDescent="0.25">
      <c r="A818" s="39"/>
      <c r="B818" s="37"/>
      <c r="C818" s="37"/>
      <c r="D818" s="41"/>
    </row>
    <row r="819" spans="1:4" x14ac:dyDescent="0.25">
      <c r="A819" s="39"/>
      <c r="B819" s="37"/>
      <c r="C819" s="37"/>
      <c r="D819" s="41"/>
    </row>
    <row r="820" spans="1:4" x14ac:dyDescent="0.25">
      <c r="A820" s="39"/>
      <c r="B820" s="37"/>
      <c r="C820" s="37"/>
      <c r="D820" s="41"/>
    </row>
    <row r="821" spans="1:4" x14ac:dyDescent="0.25">
      <c r="A821" s="39"/>
      <c r="B821" s="37"/>
      <c r="C821" s="37"/>
      <c r="D821" s="41"/>
    </row>
    <row r="822" spans="1:4" x14ac:dyDescent="0.25">
      <c r="A822" s="39"/>
      <c r="B822" s="37"/>
      <c r="C822" s="37"/>
      <c r="D822" s="41"/>
    </row>
    <row r="823" spans="1:4" x14ac:dyDescent="0.25">
      <c r="A823" s="39"/>
      <c r="B823" s="37"/>
      <c r="C823" s="37"/>
      <c r="D823" s="41"/>
    </row>
    <row r="824" spans="1:4" x14ac:dyDescent="0.25">
      <c r="A824" s="39"/>
      <c r="B824" s="37"/>
      <c r="C824" s="37"/>
      <c r="D824" s="41"/>
    </row>
    <row r="825" spans="1:4" x14ac:dyDescent="0.25">
      <c r="A825" s="39"/>
      <c r="B825" s="37"/>
      <c r="C825" s="37"/>
      <c r="D825" s="41"/>
    </row>
    <row r="826" spans="1:4" x14ac:dyDescent="0.25">
      <c r="A826" s="39"/>
      <c r="B826" s="37"/>
      <c r="C826" s="37"/>
      <c r="D826" s="41"/>
    </row>
    <row r="827" spans="1:4" x14ac:dyDescent="0.25">
      <c r="A827" s="39"/>
      <c r="B827" s="37"/>
      <c r="C827" s="37"/>
      <c r="D827" s="41"/>
    </row>
    <row r="828" spans="1:4" x14ac:dyDescent="0.25">
      <c r="A828" s="39"/>
      <c r="B828" s="37"/>
      <c r="C828" s="37"/>
      <c r="D828" s="41"/>
    </row>
    <row r="829" spans="1:4" x14ac:dyDescent="0.25">
      <c r="A829" s="39"/>
      <c r="B829" s="37"/>
      <c r="C829" s="37"/>
      <c r="D829" s="41"/>
    </row>
    <row r="830" spans="1:4" x14ac:dyDescent="0.25">
      <c r="A830" s="39"/>
      <c r="B830" s="37"/>
      <c r="C830" s="37"/>
      <c r="D830" s="41"/>
    </row>
    <row r="831" spans="1:4" x14ac:dyDescent="0.25">
      <c r="A831" s="39"/>
      <c r="B831" s="37"/>
      <c r="C831" s="37"/>
      <c r="D831" s="41"/>
    </row>
    <row r="832" spans="1:4" x14ac:dyDescent="0.25">
      <c r="A832" s="39"/>
      <c r="B832" s="37"/>
      <c r="C832" s="37"/>
      <c r="D832" s="41"/>
    </row>
    <row r="833" spans="1:4" x14ac:dyDescent="0.25">
      <c r="A833" s="39"/>
      <c r="B833" s="37"/>
      <c r="C833" s="37"/>
      <c r="D833" s="41"/>
    </row>
    <row r="834" spans="1:4" x14ac:dyDescent="0.25">
      <c r="A834" s="39"/>
      <c r="B834" s="37"/>
      <c r="C834" s="37"/>
      <c r="D834" s="41"/>
    </row>
    <row r="835" spans="1:4" x14ac:dyDescent="0.25">
      <c r="A835" s="39"/>
      <c r="B835" s="37"/>
      <c r="C835" s="37"/>
      <c r="D835" s="41"/>
    </row>
    <row r="836" spans="1:4" x14ac:dyDescent="0.25">
      <c r="A836" s="39"/>
      <c r="B836" s="37"/>
      <c r="C836" s="37"/>
      <c r="D836" s="41"/>
    </row>
    <row r="837" spans="1:4" x14ac:dyDescent="0.25">
      <c r="A837" s="39"/>
      <c r="B837" s="37"/>
      <c r="C837" s="37"/>
      <c r="D837" s="41"/>
    </row>
    <row r="838" spans="1:4" x14ac:dyDescent="0.25">
      <c r="A838" s="39"/>
      <c r="B838" s="37"/>
      <c r="C838" s="37"/>
      <c r="D838" s="41"/>
    </row>
    <row r="839" spans="1:4" x14ac:dyDescent="0.25">
      <c r="A839" s="39"/>
      <c r="B839" s="37"/>
      <c r="C839" s="37"/>
      <c r="D839" s="41"/>
    </row>
    <row r="840" spans="1:4" x14ac:dyDescent="0.25">
      <c r="A840" s="39"/>
      <c r="B840" s="37"/>
      <c r="C840" s="37"/>
      <c r="D840" s="41"/>
    </row>
    <row r="841" spans="1:4" x14ac:dyDescent="0.25">
      <c r="A841" s="39"/>
      <c r="B841" s="37"/>
      <c r="C841" s="37"/>
      <c r="D841" s="41"/>
    </row>
    <row r="842" spans="1:4" x14ac:dyDescent="0.25">
      <c r="A842" s="39"/>
      <c r="B842" s="37"/>
      <c r="C842" s="37"/>
      <c r="D842" s="41"/>
    </row>
    <row r="843" spans="1:4" x14ac:dyDescent="0.25">
      <c r="A843" s="39"/>
      <c r="B843" s="37"/>
      <c r="C843" s="37"/>
      <c r="D843" s="41"/>
    </row>
    <row r="844" spans="1:4" x14ac:dyDescent="0.25">
      <c r="A844" s="39"/>
      <c r="B844" s="37"/>
      <c r="C844" s="37"/>
      <c r="D844" s="41"/>
    </row>
    <row r="845" spans="1:4" x14ac:dyDescent="0.25">
      <c r="A845" s="39"/>
      <c r="B845" s="37"/>
      <c r="C845" s="37"/>
      <c r="D845" s="41"/>
    </row>
    <row r="846" spans="1:4" x14ac:dyDescent="0.25">
      <c r="A846" s="39"/>
      <c r="B846" s="37"/>
      <c r="C846" s="37"/>
      <c r="D846" s="41"/>
    </row>
    <row r="847" spans="1:4" x14ac:dyDescent="0.25">
      <c r="A847" s="39"/>
      <c r="B847" s="37"/>
      <c r="C847" s="37"/>
      <c r="D847" s="41"/>
    </row>
    <row r="848" spans="1:4" x14ac:dyDescent="0.25">
      <c r="A848" s="39"/>
      <c r="B848" s="37"/>
      <c r="C848" s="37"/>
      <c r="D848" s="41"/>
    </row>
    <row r="849" spans="1:4" x14ac:dyDescent="0.25">
      <c r="A849" s="39"/>
      <c r="B849" s="37"/>
      <c r="C849" s="37"/>
      <c r="D849" s="41"/>
    </row>
    <row r="850" spans="1:4" x14ac:dyDescent="0.25">
      <c r="A850" s="39"/>
      <c r="B850" s="37"/>
      <c r="C850" s="37"/>
      <c r="D850" s="41"/>
    </row>
    <row r="851" spans="1:4" x14ac:dyDescent="0.25">
      <c r="A851" s="39"/>
      <c r="B851" s="37"/>
      <c r="C851" s="37"/>
      <c r="D851" s="41"/>
    </row>
    <row r="852" spans="1:4" x14ac:dyDescent="0.25">
      <c r="A852" s="39"/>
      <c r="B852" s="37"/>
      <c r="C852" s="37"/>
      <c r="D852" s="41"/>
    </row>
    <row r="853" spans="1:4" x14ac:dyDescent="0.25">
      <c r="A853" s="39"/>
      <c r="B853" s="37"/>
      <c r="C853" s="37"/>
      <c r="D853" s="41"/>
    </row>
    <row r="854" spans="1:4" x14ac:dyDescent="0.25">
      <c r="A854" s="39"/>
      <c r="B854" s="37"/>
      <c r="C854" s="37"/>
      <c r="D854" s="41"/>
    </row>
    <row r="855" spans="1:4" x14ac:dyDescent="0.25">
      <c r="A855" s="39"/>
      <c r="B855" s="37"/>
      <c r="C855" s="37"/>
      <c r="D855" s="41"/>
    </row>
    <row r="856" spans="1:4" x14ac:dyDescent="0.25">
      <c r="A856" s="39"/>
      <c r="B856" s="37"/>
      <c r="C856" s="37"/>
      <c r="D856" s="41"/>
    </row>
    <row r="857" spans="1:4" x14ac:dyDescent="0.25">
      <c r="A857" s="39"/>
      <c r="B857" s="37"/>
      <c r="C857" s="37"/>
      <c r="D857" s="41"/>
    </row>
    <row r="858" spans="1:4" x14ac:dyDescent="0.25">
      <c r="A858" s="39"/>
      <c r="B858" s="37"/>
      <c r="C858" s="37"/>
      <c r="D858" s="41"/>
    </row>
    <row r="859" spans="1:4" x14ac:dyDescent="0.25">
      <c r="A859" s="39"/>
      <c r="B859" s="37"/>
      <c r="C859" s="37"/>
      <c r="D859" s="41"/>
    </row>
    <row r="860" spans="1:4" x14ac:dyDescent="0.25">
      <c r="A860" s="39"/>
      <c r="B860" s="37"/>
      <c r="C860" s="37"/>
      <c r="D860" s="41"/>
    </row>
    <row r="861" spans="1:4" x14ac:dyDescent="0.25">
      <c r="A861" s="39"/>
      <c r="B861" s="37"/>
      <c r="C861" s="37"/>
      <c r="D861" s="41"/>
    </row>
    <row r="862" spans="1:4" x14ac:dyDescent="0.25">
      <c r="A862" s="39"/>
      <c r="B862" s="37"/>
      <c r="C862" s="37"/>
      <c r="D862" s="41"/>
    </row>
    <row r="863" spans="1:4" x14ac:dyDescent="0.25">
      <c r="A863" s="39"/>
      <c r="B863" s="37"/>
      <c r="C863" s="37"/>
      <c r="D863" s="41"/>
    </row>
    <row r="864" spans="1:4" x14ac:dyDescent="0.25">
      <c r="A864" s="39"/>
      <c r="B864" s="37"/>
      <c r="C864" s="37"/>
      <c r="D864" s="41"/>
    </row>
    <row r="865" spans="1:4" x14ac:dyDescent="0.25">
      <c r="A865" s="39"/>
      <c r="B865" s="37"/>
      <c r="C865" s="37"/>
      <c r="D865" s="41"/>
    </row>
    <row r="866" spans="1:4" x14ac:dyDescent="0.25">
      <c r="A866" s="39"/>
      <c r="B866" s="37"/>
      <c r="C866" s="37"/>
      <c r="D866" s="41"/>
    </row>
    <row r="867" spans="1:4" x14ac:dyDescent="0.25">
      <c r="A867" s="39"/>
      <c r="B867" s="37"/>
      <c r="C867" s="37"/>
      <c r="D867" s="41"/>
    </row>
    <row r="868" spans="1:4" x14ac:dyDescent="0.25">
      <c r="A868" s="39"/>
      <c r="B868" s="37"/>
      <c r="C868" s="37"/>
      <c r="D868" s="41"/>
    </row>
    <row r="869" spans="1:4" x14ac:dyDescent="0.25">
      <c r="A869" s="39"/>
      <c r="B869" s="37"/>
      <c r="C869" s="37"/>
      <c r="D869" s="41"/>
    </row>
    <row r="870" spans="1:4" x14ac:dyDescent="0.25">
      <c r="A870" s="39"/>
      <c r="B870" s="37"/>
      <c r="C870" s="37"/>
      <c r="D870" s="41"/>
    </row>
    <row r="871" spans="1:4" x14ac:dyDescent="0.25">
      <c r="A871" s="39"/>
      <c r="B871" s="37"/>
      <c r="C871" s="37"/>
      <c r="D871" s="41"/>
    </row>
    <row r="872" spans="1:4" x14ac:dyDescent="0.25">
      <c r="A872" s="39"/>
      <c r="B872" s="37"/>
      <c r="C872" s="37"/>
      <c r="D872" s="41"/>
    </row>
    <row r="873" spans="1:4" x14ac:dyDescent="0.25">
      <c r="A873" s="39"/>
      <c r="B873" s="37"/>
      <c r="C873" s="37"/>
      <c r="D873" s="41"/>
    </row>
    <row r="874" spans="1:4" x14ac:dyDescent="0.25">
      <c r="A874" s="39"/>
      <c r="B874" s="37"/>
      <c r="C874" s="37"/>
      <c r="D874" s="41"/>
    </row>
    <row r="875" spans="1:4" x14ac:dyDescent="0.25">
      <c r="A875" s="39"/>
      <c r="B875" s="37"/>
      <c r="C875" s="37"/>
      <c r="D875" s="41"/>
    </row>
    <row r="876" spans="1:4" x14ac:dyDescent="0.25">
      <c r="A876" s="39"/>
      <c r="B876" s="37"/>
      <c r="C876" s="37"/>
      <c r="D876" s="41"/>
    </row>
    <row r="877" spans="1:4" x14ac:dyDescent="0.25">
      <c r="A877" s="39"/>
      <c r="B877" s="37"/>
      <c r="C877" s="37"/>
      <c r="D877" s="41"/>
    </row>
    <row r="878" spans="1:4" x14ac:dyDescent="0.25">
      <c r="A878" s="39"/>
      <c r="B878" s="37"/>
      <c r="C878" s="37"/>
      <c r="D878" s="41"/>
    </row>
    <row r="879" spans="1:4" x14ac:dyDescent="0.25">
      <c r="A879" s="39"/>
      <c r="B879" s="37"/>
      <c r="C879" s="37"/>
      <c r="D879" s="41"/>
    </row>
    <row r="880" spans="1:4" x14ac:dyDescent="0.25">
      <c r="A880" s="39"/>
      <c r="B880" s="37"/>
      <c r="C880" s="37"/>
      <c r="D880" s="41"/>
    </row>
    <row r="881" spans="1:4" x14ac:dyDescent="0.25">
      <c r="A881" s="39"/>
      <c r="B881" s="37"/>
      <c r="C881" s="37"/>
      <c r="D881" s="41"/>
    </row>
    <row r="882" spans="1:4" x14ac:dyDescent="0.25">
      <c r="A882" s="39"/>
      <c r="B882" s="37"/>
      <c r="C882" s="37"/>
      <c r="D882" s="41"/>
    </row>
    <row r="883" spans="1:4" x14ac:dyDescent="0.25">
      <c r="A883" s="39"/>
      <c r="B883" s="37"/>
      <c r="C883" s="37"/>
      <c r="D883" s="41"/>
    </row>
    <row r="884" spans="1:4" x14ac:dyDescent="0.25">
      <c r="A884" s="39"/>
      <c r="B884" s="37"/>
      <c r="C884" s="37"/>
      <c r="D884" s="41"/>
    </row>
    <row r="885" spans="1:4" x14ac:dyDescent="0.25">
      <c r="A885" s="39"/>
      <c r="B885" s="37"/>
      <c r="C885" s="37"/>
      <c r="D885" s="41"/>
    </row>
    <row r="886" spans="1:4" x14ac:dyDescent="0.25">
      <c r="A886" s="39"/>
      <c r="B886" s="37"/>
      <c r="C886" s="37"/>
      <c r="D886" s="41"/>
    </row>
    <row r="887" spans="1:4" x14ac:dyDescent="0.25">
      <c r="A887" s="39"/>
      <c r="B887" s="37"/>
      <c r="C887" s="37"/>
      <c r="D887" s="41"/>
    </row>
    <row r="888" spans="1:4" x14ac:dyDescent="0.25">
      <c r="A888" s="39"/>
      <c r="B888" s="37"/>
      <c r="C888" s="37"/>
      <c r="D888" s="41"/>
    </row>
    <row r="889" spans="1:4" x14ac:dyDescent="0.25">
      <c r="A889" s="39"/>
      <c r="B889" s="37"/>
      <c r="C889" s="37"/>
      <c r="D889" s="41"/>
    </row>
    <row r="890" spans="1:4" x14ac:dyDescent="0.25">
      <c r="A890" s="39"/>
      <c r="B890" s="37"/>
      <c r="C890" s="37"/>
      <c r="D890" s="41"/>
    </row>
    <row r="891" spans="1:4" x14ac:dyDescent="0.25">
      <c r="A891" s="39"/>
      <c r="B891" s="37"/>
      <c r="C891" s="37"/>
      <c r="D891" s="41"/>
    </row>
    <row r="892" spans="1:4" x14ac:dyDescent="0.25">
      <c r="A892" s="39"/>
      <c r="B892" s="37"/>
      <c r="C892" s="37"/>
      <c r="D892" s="41"/>
    </row>
    <row r="893" spans="1:4" x14ac:dyDescent="0.25">
      <c r="A893" s="39"/>
      <c r="B893" s="37"/>
      <c r="C893" s="37"/>
      <c r="D893" s="41"/>
    </row>
    <row r="894" spans="1:4" x14ac:dyDescent="0.25">
      <c r="A894" s="39"/>
      <c r="B894" s="37"/>
      <c r="C894" s="37"/>
      <c r="D894" s="41"/>
    </row>
    <row r="895" spans="1:4" x14ac:dyDescent="0.25">
      <c r="A895" s="39"/>
      <c r="B895" s="37"/>
      <c r="C895" s="37"/>
      <c r="D895" s="41"/>
    </row>
    <row r="896" spans="1:4" x14ac:dyDescent="0.25">
      <c r="A896" s="39"/>
      <c r="B896" s="37"/>
      <c r="C896" s="37"/>
      <c r="D896" s="41"/>
    </row>
    <row r="897" spans="1:4" x14ac:dyDescent="0.25">
      <c r="A897" s="39"/>
      <c r="B897" s="37"/>
      <c r="C897" s="37"/>
      <c r="D897" s="41"/>
    </row>
    <row r="898" spans="1:4" x14ac:dyDescent="0.25">
      <c r="A898" s="39"/>
      <c r="B898" s="37"/>
      <c r="C898" s="37"/>
      <c r="D898" s="41"/>
    </row>
    <row r="899" spans="1:4" x14ac:dyDescent="0.25">
      <c r="A899" s="39"/>
      <c r="B899" s="37"/>
      <c r="C899" s="37"/>
      <c r="D899" s="41"/>
    </row>
    <row r="900" spans="1:4" x14ac:dyDescent="0.25">
      <c r="A900" s="39"/>
      <c r="B900" s="37"/>
      <c r="C900" s="37"/>
      <c r="D900" s="41"/>
    </row>
    <row r="901" spans="1:4" x14ac:dyDescent="0.25">
      <c r="A901" s="39"/>
      <c r="B901" s="37"/>
      <c r="C901" s="37"/>
      <c r="D901" s="41"/>
    </row>
    <row r="902" spans="1:4" x14ac:dyDescent="0.25">
      <c r="A902" s="39"/>
      <c r="B902" s="37"/>
      <c r="C902" s="37"/>
      <c r="D902" s="41"/>
    </row>
    <row r="903" spans="1:4" x14ac:dyDescent="0.25">
      <c r="A903" s="39"/>
      <c r="B903" s="37"/>
      <c r="C903" s="37"/>
      <c r="D903" s="41"/>
    </row>
    <row r="904" spans="1:4" x14ac:dyDescent="0.25">
      <c r="A904" s="39"/>
      <c r="B904" s="37"/>
      <c r="C904" s="37"/>
      <c r="D904" s="41"/>
    </row>
    <row r="905" spans="1:4" x14ac:dyDescent="0.25">
      <c r="A905" s="39"/>
      <c r="B905" s="37"/>
      <c r="C905" s="37"/>
      <c r="D905" s="41"/>
    </row>
    <row r="906" spans="1:4" x14ac:dyDescent="0.25">
      <c r="A906" s="39"/>
      <c r="B906" s="37"/>
      <c r="C906" s="37"/>
      <c r="D906" s="41"/>
    </row>
    <row r="907" spans="1:4" x14ac:dyDescent="0.25">
      <c r="A907" s="39"/>
      <c r="B907" s="37"/>
      <c r="C907" s="37"/>
      <c r="D907" s="41"/>
    </row>
    <row r="908" spans="1:4" x14ac:dyDescent="0.25">
      <c r="A908" s="39"/>
      <c r="B908" s="37"/>
      <c r="C908" s="37"/>
      <c r="D908" s="41"/>
    </row>
    <row r="909" spans="1:4" x14ac:dyDescent="0.25">
      <c r="A909" s="39"/>
      <c r="B909" s="37"/>
      <c r="C909" s="37"/>
      <c r="D909" s="41"/>
    </row>
    <row r="910" spans="1:4" x14ac:dyDescent="0.25">
      <c r="A910" s="39"/>
      <c r="B910" s="37"/>
      <c r="C910" s="37"/>
      <c r="D910" s="41"/>
    </row>
    <row r="911" spans="1:4" x14ac:dyDescent="0.25">
      <c r="A911" s="39"/>
      <c r="B911" s="37"/>
      <c r="C911" s="37"/>
      <c r="D911" s="41"/>
    </row>
    <row r="912" spans="1:4" x14ac:dyDescent="0.25">
      <c r="A912" s="39"/>
      <c r="B912" s="37"/>
      <c r="C912" s="37"/>
      <c r="D912" s="41"/>
    </row>
    <row r="913" spans="1:4" x14ac:dyDescent="0.25">
      <c r="A913" s="39"/>
      <c r="B913" s="37"/>
      <c r="C913" s="37"/>
      <c r="D913" s="41"/>
    </row>
    <row r="914" spans="1:4" x14ac:dyDescent="0.25">
      <c r="A914" s="39"/>
      <c r="B914" s="37"/>
      <c r="C914" s="37"/>
      <c r="D914" s="41"/>
    </row>
    <row r="915" spans="1:4" x14ac:dyDescent="0.25">
      <c r="A915" s="39"/>
      <c r="B915" s="37"/>
      <c r="C915" s="37"/>
      <c r="D915" s="41"/>
    </row>
    <row r="916" spans="1:4" x14ac:dyDescent="0.25">
      <c r="A916" s="39"/>
      <c r="B916" s="37"/>
      <c r="C916" s="37"/>
      <c r="D916" s="41"/>
    </row>
    <row r="917" spans="1:4" x14ac:dyDescent="0.25">
      <c r="A917" s="39"/>
      <c r="B917" s="37"/>
      <c r="C917" s="37"/>
      <c r="D917" s="41"/>
    </row>
    <row r="918" spans="1:4" x14ac:dyDescent="0.25">
      <c r="A918" s="39"/>
      <c r="B918" s="37"/>
      <c r="C918" s="37"/>
      <c r="D918" s="41"/>
    </row>
    <row r="919" spans="1:4" x14ac:dyDescent="0.25">
      <c r="A919" s="39"/>
      <c r="B919" s="37"/>
      <c r="C919" s="37"/>
      <c r="D919" s="41"/>
    </row>
    <row r="920" spans="1:4" x14ac:dyDescent="0.25">
      <c r="A920" s="39"/>
      <c r="B920" s="37"/>
      <c r="C920" s="37"/>
      <c r="D920" s="41"/>
    </row>
    <row r="921" spans="1:4" x14ac:dyDescent="0.25">
      <c r="A921" s="39"/>
      <c r="B921" s="37"/>
      <c r="C921" s="37"/>
      <c r="D921" s="41"/>
    </row>
    <row r="922" spans="1:4" x14ac:dyDescent="0.25">
      <c r="A922" s="39"/>
      <c r="B922" s="37"/>
      <c r="C922" s="37"/>
      <c r="D922" s="41"/>
    </row>
    <row r="923" spans="1:4" x14ac:dyDescent="0.25">
      <c r="A923" s="39"/>
      <c r="B923" s="37"/>
      <c r="C923" s="37"/>
      <c r="D923" s="41"/>
    </row>
    <row r="924" spans="1:4" x14ac:dyDescent="0.25">
      <c r="A924" s="39"/>
      <c r="B924" s="37"/>
      <c r="C924" s="37"/>
      <c r="D924" s="41"/>
    </row>
    <row r="925" spans="1:4" x14ac:dyDescent="0.25">
      <c r="A925" s="39"/>
      <c r="B925" s="37"/>
      <c r="C925" s="37"/>
      <c r="D925" s="41"/>
    </row>
    <row r="926" spans="1:4" x14ac:dyDescent="0.25">
      <c r="A926" s="39"/>
      <c r="B926" s="37"/>
      <c r="C926" s="37"/>
      <c r="D926" s="41"/>
    </row>
    <row r="927" spans="1:4" x14ac:dyDescent="0.25">
      <c r="A927" s="39"/>
      <c r="B927" s="37"/>
      <c r="C927" s="37"/>
      <c r="D927" s="41"/>
    </row>
    <row r="928" spans="1:4" x14ac:dyDescent="0.25">
      <c r="A928" s="39"/>
      <c r="B928" s="37"/>
      <c r="C928" s="37"/>
      <c r="D928" s="41"/>
    </row>
    <row r="929" spans="1:4" x14ac:dyDescent="0.25">
      <c r="A929" s="39"/>
      <c r="B929" s="37"/>
      <c r="C929" s="37"/>
      <c r="D929" s="41"/>
    </row>
    <row r="930" spans="1:4" x14ac:dyDescent="0.25">
      <c r="A930" s="39"/>
      <c r="B930" s="37"/>
      <c r="C930" s="37"/>
      <c r="D930" s="41"/>
    </row>
    <row r="931" spans="1:4" x14ac:dyDescent="0.25">
      <c r="A931" s="39"/>
      <c r="B931" s="37"/>
      <c r="C931" s="37"/>
      <c r="D931" s="41"/>
    </row>
    <row r="932" spans="1:4" x14ac:dyDescent="0.25">
      <c r="A932" s="39"/>
      <c r="B932" s="37"/>
      <c r="C932" s="37"/>
      <c r="D932" s="41"/>
    </row>
    <row r="933" spans="1:4" x14ac:dyDescent="0.25">
      <c r="A933" s="39"/>
      <c r="B933" s="37"/>
      <c r="C933" s="37"/>
      <c r="D933" s="41"/>
    </row>
    <row r="934" spans="1:4" x14ac:dyDescent="0.25">
      <c r="A934" s="39"/>
      <c r="B934" s="37"/>
      <c r="C934" s="37"/>
      <c r="D934" s="41"/>
    </row>
    <row r="935" spans="1:4" x14ac:dyDescent="0.25">
      <c r="A935" s="39"/>
      <c r="B935" s="37"/>
      <c r="C935" s="37"/>
      <c r="D935" s="41"/>
    </row>
    <row r="936" spans="1:4" x14ac:dyDescent="0.25">
      <c r="A936" s="39"/>
      <c r="B936" s="37"/>
      <c r="C936" s="37"/>
      <c r="D936" s="41"/>
    </row>
    <row r="937" spans="1:4" x14ac:dyDescent="0.25">
      <c r="A937" s="39"/>
      <c r="B937" s="37"/>
      <c r="C937" s="37"/>
      <c r="D937" s="41"/>
    </row>
    <row r="938" spans="1:4" x14ac:dyDescent="0.25">
      <c r="A938" s="39"/>
      <c r="B938" s="37"/>
      <c r="C938" s="37"/>
      <c r="D938" s="41"/>
    </row>
    <row r="939" spans="1:4" x14ac:dyDescent="0.25">
      <c r="A939" s="39"/>
      <c r="B939" s="37"/>
      <c r="C939" s="37"/>
      <c r="D939" s="41"/>
    </row>
    <row r="940" spans="1:4" x14ac:dyDescent="0.25">
      <c r="A940" s="39"/>
      <c r="B940" s="37"/>
      <c r="C940" s="37"/>
      <c r="D940" s="41"/>
    </row>
    <row r="941" spans="1:4" x14ac:dyDescent="0.25">
      <c r="A941" s="39"/>
      <c r="B941" s="37"/>
      <c r="C941" s="37"/>
      <c r="D941" s="41"/>
    </row>
    <row r="942" spans="1:4" x14ac:dyDescent="0.25">
      <c r="A942" s="39"/>
      <c r="B942" s="37"/>
      <c r="C942" s="37"/>
      <c r="D942" s="41"/>
    </row>
    <row r="943" spans="1:4" x14ac:dyDescent="0.25">
      <c r="A943" s="39"/>
      <c r="B943" s="37"/>
      <c r="C943" s="37"/>
      <c r="D943" s="41"/>
    </row>
    <row r="944" spans="1:4" x14ac:dyDescent="0.25">
      <c r="A944" s="39"/>
      <c r="B944" s="37"/>
      <c r="C944" s="37"/>
      <c r="D944" s="41"/>
    </row>
    <row r="945" spans="1:4" x14ac:dyDescent="0.25">
      <c r="A945" s="39"/>
      <c r="B945" s="37"/>
      <c r="C945" s="37"/>
      <c r="D945" s="41"/>
    </row>
    <row r="946" spans="1:4" x14ac:dyDescent="0.25">
      <c r="A946" s="39"/>
      <c r="B946" s="37"/>
      <c r="C946" s="37"/>
      <c r="D946" s="41"/>
    </row>
    <row r="947" spans="1:4" x14ac:dyDescent="0.25">
      <c r="A947" s="39"/>
      <c r="B947" s="37"/>
      <c r="C947" s="37"/>
      <c r="D947" s="41"/>
    </row>
    <row r="948" spans="1:4" x14ac:dyDescent="0.25">
      <c r="A948" s="39"/>
      <c r="B948" s="37"/>
      <c r="C948" s="37"/>
      <c r="D948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8"/>
  <sheetViews>
    <sheetView topLeftCell="A13" workbookViewId="0">
      <selection activeCell="E20" sqref="E20"/>
    </sheetView>
  </sheetViews>
  <sheetFormatPr defaultRowHeight="15" x14ac:dyDescent="0.25"/>
  <cols>
    <col min="1" max="1" width="12.28515625" style="4" bestFit="1" customWidth="1"/>
    <col min="2" max="2" width="25.7109375" style="10" customWidth="1"/>
    <col min="3" max="3" width="24.7109375" style="7" customWidth="1"/>
    <col min="4" max="4" width="18.28515625" customWidth="1"/>
    <col min="5" max="5" width="12" bestFit="1" customWidth="1"/>
  </cols>
  <sheetData>
    <row r="1" spans="1:4" x14ac:dyDescent="0.25">
      <c r="A1" s="12" t="s">
        <v>144</v>
      </c>
      <c r="B1" s="15" t="s">
        <v>145</v>
      </c>
      <c r="C1" s="14" t="s">
        <v>139</v>
      </c>
      <c r="D1" s="12" t="s">
        <v>140</v>
      </c>
    </row>
    <row r="2" spans="1:4" x14ac:dyDescent="0.25">
      <c r="A2" s="19" t="s">
        <v>1</v>
      </c>
      <c r="B2" s="22">
        <v>32930</v>
      </c>
      <c r="C2" s="21">
        <v>1771</v>
      </c>
      <c r="D2" s="24">
        <v>5.3780747039174008E-2</v>
      </c>
    </row>
    <row r="3" spans="1:4" x14ac:dyDescent="0.25">
      <c r="A3" s="19" t="s">
        <v>3</v>
      </c>
      <c r="B3" s="22">
        <v>5246</v>
      </c>
      <c r="C3" s="21">
        <v>0</v>
      </c>
      <c r="D3" s="24">
        <v>0</v>
      </c>
    </row>
    <row r="4" spans="1:4" x14ac:dyDescent="0.25">
      <c r="A4" s="19" t="s">
        <v>5</v>
      </c>
      <c r="B4" s="22">
        <v>29240</v>
      </c>
      <c r="C4" s="21">
        <v>3725</v>
      </c>
      <c r="D4" s="24">
        <v>0.1273939808481532</v>
      </c>
    </row>
    <row r="5" spans="1:4" x14ac:dyDescent="0.25">
      <c r="A5" s="19" t="s">
        <v>7</v>
      </c>
      <c r="B5" s="22">
        <v>3945</v>
      </c>
      <c r="C5" s="21">
        <v>0</v>
      </c>
      <c r="D5" s="24">
        <v>0</v>
      </c>
    </row>
    <row r="6" spans="1:4" x14ac:dyDescent="0.25">
      <c r="A6" s="19" t="s">
        <v>9</v>
      </c>
      <c r="B6" s="22">
        <v>84633</v>
      </c>
      <c r="C6" s="21">
        <v>4278</v>
      </c>
      <c r="D6" s="24">
        <v>5.0547658714685764E-2</v>
      </c>
    </row>
    <row r="7" spans="1:4" x14ac:dyDescent="0.25">
      <c r="A7" s="19" t="s">
        <v>11</v>
      </c>
      <c r="B7" s="22">
        <v>309224</v>
      </c>
      <c r="C7" s="21">
        <v>41103</v>
      </c>
      <c r="D7" s="24">
        <v>0.13292305901223708</v>
      </c>
    </row>
    <row r="8" spans="1:4" x14ac:dyDescent="0.25">
      <c r="A8" s="19" t="s">
        <v>13</v>
      </c>
      <c r="B8" s="22">
        <v>2342</v>
      </c>
      <c r="C8" s="21">
        <v>0</v>
      </c>
      <c r="D8" s="24">
        <v>0</v>
      </c>
    </row>
    <row r="9" spans="1:4" x14ac:dyDescent="0.25">
      <c r="A9" s="19" t="s">
        <v>15</v>
      </c>
      <c r="B9" s="22">
        <v>17929</v>
      </c>
      <c r="C9" s="21">
        <v>356</v>
      </c>
      <c r="D9" s="24">
        <v>1.9856099057393051E-2</v>
      </c>
    </row>
    <row r="10" spans="1:4" x14ac:dyDescent="0.25">
      <c r="A10" s="19" t="s">
        <v>17</v>
      </c>
      <c r="B10" s="22">
        <v>17003</v>
      </c>
      <c r="C10" s="21">
        <v>115</v>
      </c>
      <c r="D10" s="24">
        <v>6.7635123213550547E-3</v>
      </c>
    </row>
    <row r="11" spans="1:4" x14ac:dyDescent="0.25">
      <c r="A11" s="19" t="s">
        <v>19</v>
      </c>
      <c r="B11" s="22">
        <v>39606</v>
      </c>
      <c r="C11" s="21">
        <v>220</v>
      </c>
      <c r="D11" s="24">
        <v>5.5547139322324902E-3</v>
      </c>
    </row>
    <row r="12" spans="1:4" x14ac:dyDescent="0.25">
      <c r="A12" s="19" t="s">
        <v>21</v>
      </c>
      <c r="B12" s="22">
        <v>51028</v>
      </c>
      <c r="C12" s="21">
        <v>1887</v>
      </c>
      <c r="D12" s="24">
        <v>3.6979697421023749E-2</v>
      </c>
    </row>
    <row r="13" spans="1:4" x14ac:dyDescent="0.25">
      <c r="A13" s="19" t="s">
        <v>23</v>
      </c>
      <c r="B13" s="22">
        <v>11393</v>
      </c>
      <c r="C13" s="21">
        <v>471</v>
      </c>
      <c r="D13" s="24">
        <v>4.1341174405336613E-2</v>
      </c>
    </row>
    <row r="14" spans="1:4" x14ac:dyDescent="0.25">
      <c r="A14" s="19" t="s">
        <v>25</v>
      </c>
      <c r="B14" s="22">
        <v>432402</v>
      </c>
      <c r="C14" s="21">
        <v>55592</v>
      </c>
      <c r="D14" s="24">
        <v>0.12856554780042645</v>
      </c>
    </row>
    <row r="15" spans="1:4" x14ac:dyDescent="0.25">
      <c r="A15" s="19" t="s">
        <v>27</v>
      </c>
      <c r="B15" s="22">
        <v>5058</v>
      </c>
      <c r="C15" s="21">
        <v>0</v>
      </c>
      <c r="D15" s="24">
        <v>0</v>
      </c>
    </row>
    <row r="16" spans="1:4" x14ac:dyDescent="0.25">
      <c r="A16" s="19" t="s">
        <v>29</v>
      </c>
      <c r="B16" s="22">
        <v>2335</v>
      </c>
      <c r="C16" s="21">
        <v>81</v>
      </c>
      <c r="D16" s="24">
        <v>3.4689507494646679E-2</v>
      </c>
    </row>
    <row r="17" spans="1:5" x14ac:dyDescent="0.25">
      <c r="A17" s="19" t="s">
        <v>31</v>
      </c>
      <c r="B17" s="22">
        <v>158363</v>
      </c>
      <c r="C17" s="21">
        <v>10317</v>
      </c>
      <c r="D17" s="24">
        <v>6.5147793360822923E-2</v>
      </c>
    </row>
    <row r="18" spans="1:5" x14ac:dyDescent="0.25">
      <c r="A18" s="19" t="s">
        <v>33</v>
      </c>
      <c r="B18" s="22">
        <v>49189</v>
      </c>
      <c r="C18" s="21">
        <v>1319</v>
      </c>
      <c r="D18" s="24">
        <v>2.6814938299213237E-2</v>
      </c>
    </row>
    <row r="19" spans="1:5" x14ac:dyDescent="0.25">
      <c r="A19" s="19" t="s">
        <v>35</v>
      </c>
      <c r="B19" s="22">
        <v>14076</v>
      </c>
      <c r="C19" s="21">
        <v>986</v>
      </c>
      <c r="D19" s="24">
        <v>7.0048309178743967E-2</v>
      </c>
    </row>
    <row r="20" spans="1:5" x14ac:dyDescent="0.25">
      <c r="A20" s="19" t="s">
        <v>37</v>
      </c>
      <c r="B20" s="22">
        <v>1379</v>
      </c>
      <c r="C20" s="21">
        <v>326</v>
      </c>
      <c r="D20" s="24">
        <v>0.23640319071791152</v>
      </c>
      <c r="E20" s="56"/>
    </row>
    <row r="21" spans="1:5" x14ac:dyDescent="0.25">
      <c r="A21" s="19" t="s">
        <v>39</v>
      </c>
      <c r="B21" s="22">
        <v>6954</v>
      </c>
      <c r="C21" s="21">
        <v>488</v>
      </c>
      <c r="D21" s="24">
        <v>7.0175438596491224E-2</v>
      </c>
    </row>
    <row r="22" spans="1:5" x14ac:dyDescent="0.25">
      <c r="A22" s="19" t="s">
        <v>41</v>
      </c>
      <c r="B22" s="22">
        <v>3041</v>
      </c>
      <c r="C22" s="21">
        <v>0</v>
      </c>
      <c r="D22" s="24">
        <v>0</v>
      </c>
    </row>
    <row r="23" spans="1:5" x14ac:dyDescent="0.25">
      <c r="A23" s="19" t="s">
        <v>43</v>
      </c>
      <c r="B23" s="22">
        <v>1645</v>
      </c>
      <c r="C23" s="21">
        <v>227</v>
      </c>
      <c r="D23" s="24">
        <v>0.13799392097264437</v>
      </c>
    </row>
    <row r="24" spans="1:5" x14ac:dyDescent="0.25">
      <c r="A24" s="19" t="s">
        <v>45</v>
      </c>
      <c r="B24" s="22">
        <v>2093</v>
      </c>
      <c r="C24" s="21">
        <v>0</v>
      </c>
      <c r="D24" s="24">
        <v>0</v>
      </c>
    </row>
    <row r="25" spans="1:5" x14ac:dyDescent="0.25">
      <c r="A25" s="19" t="s">
        <v>47</v>
      </c>
      <c r="B25" s="22">
        <v>2052</v>
      </c>
      <c r="C25" s="21">
        <v>0</v>
      </c>
      <c r="D25" s="24">
        <v>0</v>
      </c>
    </row>
    <row r="26" spans="1:5" x14ac:dyDescent="0.25">
      <c r="A26" s="19" t="s">
        <v>49</v>
      </c>
      <c r="B26" s="22">
        <v>5391</v>
      </c>
      <c r="C26" s="21">
        <v>0</v>
      </c>
      <c r="D26" s="24">
        <v>0</v>
      </c>
    </row>
    <row r="27" spans="1:5" x14ac:dyDescent="0.25">
      <c r="A27" s="19" t="s">
        <v>51</v>
      </c>
      <c r="B27" s="22">
        <v>7503</v>
      </c>
      <c r="C27" s="21">
        <v>0</v>
      </c>
      <c r="D27" s="24">
        <v>0</v>
      </c>
    </row>
    <row r="28" spans="1:5" x14ac:dyDescent="0.25">
      <c r="A28" s="19" t="s">
        <v>53</v>
      </c>
      <c r="B28" s="22">
        <v>24798</v>
      </c>
      <c r="C28" s="21">
        <v>370</v>
      </c>
      <c r="D28" s="24">
        <v>1.4920558109524962E-2</v>
      </c>
    </row>
    <row r="29" spans="1:5" x14ac:dyDescent="0.25">
      <c r="A29" s="19" t="s">
        <v>55</v>
      </c>
      <c r="B29" s="22">
        <v>13186</v>
      </c>
      <c r="C29" s="21">
        <v>0</v>
      </c>
      <c r="D29" s="24">
        <v>0</v>
      </c>
    </row>
    <row r="30" spans="1:5" x14ac:dyDescent="0.25">
      <c r="A30" s="19" t="s">
        <v>57</v>
      </c>
      <c r="B30" s="22">
        <v>231841</v>
      </c>
      <c r="C30" s="21">
        <v>15481</v>
      </c>
      <c r="D30" s="24">
        <v>6.6774211636423234E-2</v>
      </c>
    </row>
    <row r="31" spans="1:5" x14ac:dyDescent="0.25">
      <c r="A31" s="19" t="s">
        <v>59</v>
      </c>
      <c r="B31" s="22">
        <v>3582</v>
      </c>
      <c r="C31" s="21">
        <v>0</v>
      </c>
      <c r="D31" s="24">
        <v>0</v>
      </c>
    </row>
    <row r="32" spans="1:5" x14ac:dyDescent="0.25">
      <c r="A32" s="19" t="s">
        <v>131</v>
      </c>
      <c r="B32" s="22">
        <v>20302</v>
      </c>
      <c r="C32" s="21">
        <v>2204</v>
      </c>
      <c r="D32" s="24">
        <v>0.10856073293271599</v>
      </c>
    </row>
    <row r="33" spans="1:4" x14ac:dyDescent="0.25">
      <c r="A33" s="19" t="s">
        <v>62</v>
      </c>
      <c r="B33" s="22">
        <v>7513</v>
      </c>
      <c r="C33" s="21">
        <v>0</v>
      </c>
      <c r="D33" s="24">
        <v>0</v>
      </c>
    </row>
    <row r="34" spans="1:4" x14ac:dyDescent="0.25">
      <c r="A34" s="19" t="s">
        <v>64</v>
      </c>
      <c r="B34" s="22">
        <v>1393</v>
      </c>
      <c r="C34" s="21">
        <v>0</v>
      </c>
      <c r="D34" s="24">
        <v>0</v>
      </c>
    </row>
    <row r="35" spans="1:4" x14ac:dyDescent="0.25">
      <c r="A35" s="19" t="s">
        <v>66</v>
      </c>
      <c r="B35" s="22">
        <v>1401</v>
      </c>
      <c r="C35" s="21">
        <v>0</v>
      </c>
      <c r="D35" s="24">
        <v>0</v>
      </c>
    </row>
    <row r="36" spans="1:4" x14ac:dyDescent="0.25">
      <c r="A36" s="19" t="s">
        <v>68</v>
      </c>
      <c r="B36" s="22">
        <v>48138</v>
      </c>
      <c r="C36" s="21">
        <v>5159</v>
      </c>
      <c r="D36" s="24">
        <v>0.10717104989820932</v>
      </c>
    </row>
    <row r="37" spans="1:4" x14ac:dyDescent="0.25">
      <c r="A37" s="19" t="s">
        <v>70</v>
      </c>
      <c r="B37" s="22">
        <v>97390</v>
      </c>
      <c r="C37" s="21">
        <v>12048</v>
      </c>
      <c r="D37" s="24">
        <v>0.12370879967142417</v>
      </c>
    </row>
    <row r="38" spans="1:4" x14ac:dyDescent="0.25">
      <c r="A38" s="19" t="s">
        <v>72</v>
      </c>
      <c r="B38" s="22">
        <v>38697</v>
      </c>
      <c r="C38" s="21">
        <v>1620</v>
      </c>
      <c r="D38" s="24">
        <v>4.1863710365144587E-2</v>
      </c>
    </row>
    <row r="39" spans="1:4" x14ac:dyDescent="0.25">
      <c r="A39" s="19" t="s">
        <v>74</v>
      </c>
      <c r="B39" s="22">
        <v>6146</v>
      </c>
      <c r="C39" s="21">
        <v>184</v>
      </c>
      <c r="D39" s="24">
        <v>2.9938171168239505E-2</v>
      </c>
    </row>
    <row r="40" spans="1:4" x14ac:dyDescent="0.25">
      <c r="A40" s="19" t="s">
        <v>76</v>
      </c>
      <c r="B40" s="22">
        <v>1448</v>
      </c>
      <c r="C40" s="21">
        <v>0</v>
      </c>
      <c r="D40" s="24">
        <v>0</v>
      </c>
    </row>
    <row r="41" spans="1:4" x14ac:dyDescent="0.25">
      <c r="A41" s="19" t="s">
        <v>78</v>
      </c>
      <c r="B41" s="22">
        <v>2883</v>
      </c>
      <c r="C41" s="21">
        <v>85</v>
      </c>
      <c r="D41" s="24">
        <v>2.9483177245924384E-2</v>
      </c>
    </row>
    <row r="42" spans="1:4" x14ac:dyDescent="0.25">
      <c r="A42" s="19" t="s">
        <v>80</v>
      </c>
      <c r="B42" s="22">
        <v>52698</v>
      </c>
      <c r="C42" s="21">
        <v>5934</v>
      </c>
      <c r="D42" s="24">
        <v>0.11260389388591598</v>
      </c>
    </row>
    <row r="43" spans="1:4" x14ac:dyDescent="0.25">
      <c r="A43" s="19" t="s">
        <v>82</v>
      </c>
      <c r="B43" s="22">
        <v>49353</v>
      </c>
      <c r="C43" s="21">
        <v>475</v>
      </c>
      <c r="D43" s="24">
        <v>9.6245415678884762E-3</v>
      </c>
    </row>
    <row r="44" spans="1:4" x14ac:dyDescent="0.25">
      <c r="A44" s="19" t="s">
        <v>84</v>
      </c>
      <c r="B44" s="22">
        <v>24298</v>
      </c>
      <c r="C44" s="21">
        <v>280</v>
      </c>
      <c r="D44" s="24">
        <v>1.152358218783439E-2</v>
      </c>
    </row>
    <row r="45" spans="1:4" x14ac:dyDescent="0.25">
      <c r="A45" s="19" t="s">
        <v>86</v>
      </c>
      <c r="B45" s="22">
        <v>9210</v>
      </c>
      <c r="C45" s="21">
        <v>1140</v>
      </c>
      <c r="D45" s="24">
        <v>0.12377850162866449</v>
      </c>
    </row>
    <row r="46" spans="1:4" x14ac:dyDescent="0.25">
      <c r="A46" s="19" t="s">
        <v>88</v>
      </c>
      <c r="B46" s="22">
        <v>13037</v>
      </c>
      <c r="C46" s="21">
        <v>0</v>
      </c>
      <c r="D46" s="24">
        <v>0</v>
      </c>
    </row>
    <row r="47" spans="1:4" x14ac:dyDescent="0.25">
      <c r="A47" s="19" t="s">
        <v>90</v>
      </c>
      <c r="B47" s="22">
        <v>33450</v>
      </c>
      <c r="C47" s="21">
        <v>1517</v>
      </c>
      <c r="D47" s="24">
        <v>4.5351270553064274E-2</v>
      </c>
    </row>
    <row r="48" spans="1:4" x14ac:dyDescent="0.25">
      <c r="A48" s="19" t="s">
        <v>92</v>
      </c>
      <c r="B48" s="22">
        <v>7218</v>
      </c>
      <c r="C48" s="21">
        <v>0</v>
      </c>
      <c r="D48" s="24">
        <v>0</v>
      </c>
    </row>
    <row r="49" spans="1:5" x14ac:dyDescent="0.25">
      <c r="A49" s="19" t="s">
        <v>94</v>
      </c>
      <c r="B49" s="22">
        <v>221684</v>
      </c>
      <c r="C49" s="21">
        <v>11482</v>
      </c>
      <c r="D49" s="24">
        <v>5.1794446148571843E-2</v>
      </c>
    </row>
    <row r="50" spans="1:5" x14ac:dyDescent="0.25">
      <c r="A50" s="19" t="s">
        <v>96</v>
      </c>
      <c r="B50" s="22">
        <v>66371</v>
      </c>
      <c r="C50" s="21">
        <v>7985</v>
      </c>
      <c r="D50" s="24">
        <v>0.12030856850130328</v>
      </c>
    </row>
    <row r="51" spans="1:5" x14ac:dyDescent="0.25">
      <c r="A51" s="19" t="s">
        <v>132</v>
      </c>
      <c r="B51" s="22">
        <v>213758</v>
      </c>
      <c r="C51" s="21">
        <v>19324</v>
      </c>
      <c r="D51" s="24">
        <v>9.0401294922295303E-2</v>
      </c>
    </row>
    <row r="52" spans="1:5" x14ac:dyDescent="0.25">
      <c r="A52" s="19" t="s">
        <v>99</v>
      </c>
      <c r="B52" s="22">
        <v>75952</v>
      </c>
      <c r="C52" s="21">
        <v>3182</v>
      </c>
      <c r="D52" s="24">
        <v>4.1894880977459449E-2</v>
      </c>
    </row>
    <row r="53" spans="1:5" x14ac:dyDescent="0.25">
      <c r="A53" s="19" t="s">
        <v>101</v>
      </c>
      <c r="B53" s="22">
        <v>123335</v>
      </c>
      <c r="C53" s="21">
        <v>6355</v>
      </c>
      <c r="D53" s="24">
        <v>5.1526330725260472E-2</v>
      </c>
    </row>
    <row r="54" spans="1:5" x14ac:dyDescent="0.25">
      <c r="A54" s="19" t="s">
        <v>103</v>
      </c>
      <c r="B54" s="22">
        <v>110907</v>
      </c>
      <c r="C54" s="21">
        <v>12269</v>
      </c>
      <c r="D54" s="24">
        <v>0.11062421668605228</v>
      </c>
    </row>
    <row r="55" spans="1:5" x14ac:dyDescent="0.25">
      <c r="A55" s="19" t="s">
        <v>105</v>
      </c>
      <c r="B55" s="22">
        <v>11942</v>
      </c>
      <c r="C55" s="21">
        <v>477</v>
      </c>
      <c r="D55" s="24">
        <v>3.9943058114218721E-2</v>
      </c>
    </row>
    <row r="56" spans="1:5" x14ac:dyDescent="0.25">
      <c r="A56" s="19" t="s">
        <v>133</v>
      </c>
      <c r="B56" s="22">
        <v>39809</v>
      </c>
      <c r="C56" s="21">
        <v>237</v>
      </c>
      <c r="D56" s="24">
        <v>5.9534276168705571E-3</v>
      </c>
    </row>
    <row r="57" spans="1:5" x14ac:dyDescent="0.25">
      <c r="A57" s="19" t="s">
        <v>134</v>
      </c>
      <c r="B57" s="22">
        <v>45741</v>
      </c>
      <c r="C57" s="21">
        <v>2833</v>
      </c>
      <c r="D57" s="24">
        <v>6.1935681336219149E-2</v>
      </c>
    </row>
    <row r="58" spans="1:5" x14ac:dyDescent="0.25">
      <c r="A58" s="19" t="s">
        <v>135</v>
      </c>
      <c r="B58" s="22">
        <v>28976</v>
      </c>
      <c r="C58" s="21">
        <v>151</v>
      </c>
      <c r="D58" s="24">
        <v>5.2112092766427387E-3</v>
      </c>
    </row>
    <row r="59" spans="1:5" x14ac:dyDescent="0.25">
      <c r="A59" s="19" t="s">
        <v>110</v>
      </c>
      <c r="B59" s="22">
        <v>47059</v>
      </c>
      <c r="C59" s="21">
        <v>6091</v>
      </c>
      <c r="D59" s="24">
        <v>0.12943326462525764</v>
      </c>
      <c r="E59">
        <f>C59/C56</f>
        <v>25.700421940928269</v>
      </c>
    </row>
    <row r="60" spans="1:5" x14ac:dyDescent="0.25">
      <c r="A60" s="19" t="s">
        <v>112</v>
      </c>
      <c r="B60" s="22">
        <v>77313</v>
      </c>
      <c r="C60" s="21">
        <v>1016</v>
      </c>
      <c r="D60" s="24">
        <v>1.3141386312780515E-2</v>
      </c>
    </row>
    <row r="61" spans="1:5" x14ac:dyDescent="0.25">
      <c r="A61" s="19" t="s">
        <v>114</v>
      </c>
      <c r="B61" s="22">
        <v>8806</v>
      </c>
      <c r="C61" s="21">
        <v>2986</v>
      </c>
      <c r="D61" s="24">
        <v>0.33908698614580968</v>
      </c>
    </row>
    <row r="62" spans="1:5" x14ac:dyDescent="0.25">
      <c r="A62" s="19" t="s">
        <v>116</v>
      </c>
      <c r="B62" s="22">
        <v>7002</v>
      </c>
      <c r="C62" s="21">
        <v>0</v>
      </c>
      <c r="D62" s="24">
        <v>0</v>
      </c>
    </row>
    <row r="63" spans="1:5" x14ac:dyDescent="0.25">
      <c r="A63" s="19" t="s">
        <v>118</v>
      </c>
      <c r="B63" s="22">
        <v>3455</v>
      </c>
      <c r="C63" s="21">
        <v>0</v>
      </c>
      <c r="D63" s="24">
        <v>0</v>
      </c>
    </row>
    <row r="64" spans="1:5" x14ac:dyDescent="0.25">
      <c r="A64" s="19" t="s">
        <v>120</v>
      </c>
      <c r="B64" s="22">
        <v>2503</v>
      </c>
      <c r="C64" s="21">
        <v>0</v>
      </c>
      <c r="D64" s="24">
        <v>0</v>
      </c>
    </row>
    <row r="65" spans="1:4" x14ac:dyDescent="0.25">
      <c r="A65" s="19" t="s">
        <v>122</v>
      </c>
      <c r="B65" s="22">
        <v>70877</v>
      </c>
      <c r="C65" s="21">
        <v>1867</v>
      </c>
      <c r="D65" s="24">
        <v>2.6341408355319781E-2</v>
      </c>
    </row>
    <row r="66" spans="1:4" x14ac:dyDescent="0.25">
      <c r="A66" s="19" t="s">
        <v>124</v>
      </c>
      <c r="B66" s="22">
        <v>5561</v>
      </c>
      <c r="C66" s="21">
        <v>164</v>
      </c>
      <c r="D66" s="24">
        <v>2.9491098723251213E-2</v>
      </c>
    </row>
    <row r="67" spans="1:4" x14ac:dyDescent="0.25">
      <c r="A67" s="19" t="s">
        <v>126</v>
      </c>
      <c r="B67" s="22">
        <v>9082</v>
      </c>
      <c r="C67" s="21">
        <v>453</v>
      </c>
      <c r="D67" s="24">
        <v>4.9878881303677604E-2</v>
      </c>
    </row>
    <row r="68" spans="1:4" x14ac:dyDescent="0.25">
      <c r="A68" s="19" t="s">
        <v>128</v>
      </c>
      <c r="B68" s="22">
        <v>3820</v>
      </c>
      <c r="C68" s="21">
        <v>0</v>
      </c>
      <c r="D68" s="24">
        <v>0</v>
      </c>
    </row>
    <row r="69" spans="1:4" x14ac:dyDescent="0.25">
      <c r="A69" s="28" t="s">
        <v>130</v>
      </c>
      <c r="B69" s="31">
        <v>3157935</v>
      </c>
      <c r="C69" s="30">
        <v>246631</v>
      </c>
      <c r="D69" s="33">
        <v>7.8098820906700103E-2</v>
      </c>
    </row>
    <row r="70" spans="1:4" x14ac:dyDescent="0.25">
      <c r="A70" s="39"/>
      <c r="B70" s="37"/>
      <c r="C70" s="37"/>
      <c r="D70" s="37"/>
    </row>
    <row r="71" spans="1:4" x14ac:dyDescent="0.25">
      <c r="A71" s="39"/>
      <c r="B71" s="37"/>
      <c r="C71" s="37"/>
      <c r="D71" s="37"/>
    </row>
    <row r="72" spans="1:4" x14ac:dyDescent="0.25">
      <c r="A72" s="39"/>
      <c r="B72" s="37"/>
      <c r="C72" s="37"/>
      <c r="D72" s="37"/>
    </row>
    <row r="73" spans="1:4" x14ac:dyDescent="0.25">
      <c r="A73" s="39"/>
      <c r="B73" s="37"/>
      <c r="C73" s="37"/>
      <c r="D73" s="37"/>
    </row>
    <row r="74" spans="1:4" x14ac:dyDescent="0.25">
      <c r="A74" s="39"/>
      <c r="B74" s="37"/>
      <c r="C74" s="37"/>
      <c r="D74" s="37"/>
    </row>
    <row r="75" spans="1:4" x14ac:dyDescent="0.25">
      <c r="A75" s="39"/>
      <c r="B75" s="37"/>
      <c r="C75" s="37"/>
      <c r="D75" s="37"/>
    </row>
    <row r="76" spans="1:4" x14ac:dyDescent="0.25">
      <c r="A76" s="39"/>
      <c r="B76" s="37"/>
      <c r="C76" s="37"/>
      <c r="D76" s="37"/>
    </row>
    <row r="77" spans="1:4" x14ac:dyDescent="0.25">
      <c r="A77" s="39"/>
      <c r="B77" s="37"/>
      <c r="C77" s="37"/>
      <c r="D77" s="37"/>
    </row>
    <row r="78" spans="1:4" x14ac:dyDescent="0.25">
      <c r="A78" s="39"/>
      <c r="B78" s="37"/>
      <c r="C78" s="37"/>
      <c r="D78" s="37"/>
    </row>
    <row r="79" spans="1:4" x14ac:dyDescent="0.25">
      <c r="A79" s="39"/>
      <c r="B79" s="37"/>
      <c r="C79" s="37"/>
      <c r="D79" s="37"/>
    </row>
    <row r="80" spans="1:4" x14ac:dyDescent="0.25">
      <c r="A80" s="39"/>
      <c r="B80" s="37"/>
      <c r="C80" s="37"/>
      <c r="D80" s="37"/>
    </row>
    <row r="81" spans="1:4" x14ac:dyDescent="0.25">
      <c r="A81" s="39"/>
      <c r="B81" s="37"/>
      <c r="C81" s="37"/>
      <c r="D81" s="37"/>
    </row>
    <row r="82" spans="1:4" x14ac:dyDescent="0.25">
      <c r="A82" s="39"/>
      <c r="B82" s="37"/>
      <c r="C82" s="37"/>
      <c r="D82" s="37"/>
    </row>
    <row r="83" spans="1:4" x14ac:dyDescent="0.25">
      <c r="A83" s="39"/>
      <c r="B83" s="37"/>
      <c r="C83" s="37"/>
      <c r="D83" s="37"/>
    </row>
    <row r="84" spans="1:4" x14ac:dyDescent="0.25">
      <c r="A84" s="39"/>
      <c r="B84" s="37"/>
      <c r="C84" s="37"/>
      <c r="D84" s="37"/>
    </row>
    <row r="85" spans="1:4" x14ac:dyDescent="0.25">
      <c r="A85" s="39"/>
      <c r="B85" s="37"/>
      <c r="C85" s="37"/>
      <c r="D85" s="37"/>
    </row>
    <row r="86" spans="1:4" x14ac:dyDescent="0.25">
      <c r="A86" s="39"/>
      <c r="B86" s="37"/>
      <c r="C86" s="37"/>
      <c r="D86" s="37"/>
    </row>
    <row r="87" spans="1:4" x14ac:dyDescent="0.25">
      <c r="A87" s="39"/>
      <c r="B87" s="37"/>
      <c r="C87" s="37"/>
      <c r="D87" s="37"/>
    </row>
    <row r="88" spans="1:4" x14ac:dyDescent="0.25">
      <c r="A88" s="39"/>
      <c r="B88" s="37"/>
      <c r="C88" s="37"/>
      <c r="D88" s="37"/>
    </row>
    <row r="89" spans="1:4" x14ac:dyDescent="0.25">
      <c r="A89" s="39"/>
      <c r="B89" s="37"/>
      <c r="C89" s="37"/>
      <c r="D89" s="37"/>
    </row>
    <row r="90" spans="1:4" x14ac:dyDescent="0.25">
      <c r="A90" s="39"/>
      <c r="B90" s="37"/>
      <c r="C90" s="37"/>
      <c r="D90" s="37"/>
    </row>
    <row r="91" spans="1:4" x14ac:dyDescent="0.25">
      <c r="A91" s="39"/>
      <c r="B91" s="37"/>
      <c r="C91" s="37"/>
      <c r="D91" s="37"/>
    </row>
    <row r="92" spans="1:4" x14ac:dyDescent="0.25">
      <c r="A92" s="39"/>
      <c r="B92" s="37"/>
      <c r="C92" s="37"/>
      <c r="D92" s="37"/>
    </row>
    <row r="93" spans="1:4" x14ac:dyDescent="0.25">
      <c r="A93" s="39"/>
      <c r="B93" s="37"/>
      <c r="C93" s="37"/>
      <c r="D93" s="37"/>
    </row>
    <row r="94" spans="1:4" x14ac:dyDescent="0.25">
      <c r="A94" s="39"/>
      <c r="B94" s="37"/>
      <c r="C94" s="37"/>
      <c r="D94" s="37"/>
    </row>
    <row r="95" spans="1:4" x14ac:dyDescent="0.25">
      <c r="A95" s="39"/>
      <c r="B95" s="37"/>
      <c r="C95" s="37"/>
      <c r="D95" s="37"/>
    </row>
    <row r="96" spans="1:4" x14ac:dyDescent="0.25">
      <c r="A96" s="39"/>
      <c r="B96" s="37"/>
      <c r="C96" s="37"/>
      <c r="D96" s="37"/>
    </row>
    <row r="97" spans="1:4" x14ac:dyDescent="0.25">
      <c r="A97" s="39"/>
      <c r="B97" s="37"/>
      <c r="C97" s="37"/>
      <c r="D97" s="37"/>
    </row>
    <row r="98" spans="1:4" x14ac:dyDescent="0.25">
      <c r="A98" s="39"/>
      <c r="B98" s="37"/>
      <c r="C98" s="37"/>
      <c r="D98" s="37"/>
    </row>
    <row r="99" spans="1:4" x14ac:dyDescent="0.25">
      <c r="A99" s="39"/>
      <c r="B99" s="37"/>
      <c r="C99" s="37"/>
      <c r="D99" s="37"/>
    </row>
    <row r="100" spans="1:4" x14ac:dyDescent="0.25">
      <c r="A100" s="39"/>
      <c r="B100" s="37"/>
      <c r="C100" s="37"/>
      <c r="D100" s="37"/>
    </row>
    <row r="101" spans="1:4" x14ac:dyDescent="0.25">
      <c r="A101" s="39"/>
      <c r="B101" s="37"/>
      <c r="C101" s="37"/>
      <c r="D101" s="37"/>
    </row>
    <row r="102" spans="1:4" x14ac:dyDescent="0.25">
      <c r="A102" s="39"/>
      <c r="B102" s="37"/>
      <c r="C102" s="37"/>
      <c r="D102" s="37"/>
    </row>
    <row r="103" spans="1:4" x14ac:dyDescent="0.25">
      <c r="A103" s="39"/>
      <c r="B103" s="37"/>
      <c r="C103" s="37"/>
      <c r="D103" s="37"/>
    </row>
    <row r="104" spans="1:4" x14ac:dyDescent="0.25">
      <c r="A104" s="39"/>
      <c r="B104" s="37"/>
      <c r="C104" s="37"/>
      <c r="D104" s="37"/>
    </row>
    <row r="105" spans="1:4" x14ac:dyDescent="0.25">
      <c r="A105" s="39"/>
      <c r="B105" s="37"/>
      <c r="C105" s="37"/>
      <c r="D105" s="37"/>
    </row>
    <row r="106" spans="1:4" x14ac:dyDescent="0.25">
      <c r="A106" s="39"/>
      <c r="B106" s="37"/>
      <c r="C106" s="37"/>
      <c r="D106" s="37"/>
    </row>
    <row r="107" spans="1:4" x14ac:dyDescent="0.25">
      <c r="A107" s="39"/>
      <c r="B107" s="37"/>
      <c r="C107" s="37"/>
      <c r="D107" s="37"/>
    </row>
    <row r="108" spans="1:4" x14ac:dyDescent="0.25">
      <c r="A108" s="39"/>
      <c r="B108" s="37"/>
      <c r="C108" s="37"/>
      <c r="D108" s="37"/>
    </row>
    <row r="109" spans="1:4" x14ac:dyDescent="0.25">
      <c r="A109" s="39"/>
      <c r="B109" s="37"/>
      <c r="C109" s="37"/>
      <c r="D109" s="37"/>
    </row>
    <row r="110" spans="1:4" x14ac:dyDescent="0.25">
      <c r="A110" s="39"/>
      <c r="B110" s="37"/>
      <c r="C110" s="37"/>
      <c r="D110" s="37"/>
    </row>
    <row r="111" spans="1:4" x14ac:dyDescent="0.25">
      <c r="A111" s="39"/>
      <c r="B111" s="37"/>
      <c r="C111" s="37"/>
      <c r="D111" s="37"/>
    </row>
    <row r="112" spans="1:4" x14ac:dyDescent="0.25">
      <c r="A112" s="39"/>
      <c r="B112" s="37"/>
      <c r="C112" s="37"/>
      <c r="D112" s="37"/>
    </row>
    <row r="113" spans="1:4" x14ac:dyDescent="0.25">
      <c r="A113" s="39"/>
      <c r="B113" s="37"/>
      <c r="C113" s="37"/>
      <c r="D113" s="37"/>
    </row>
    <row r="114" spans="1:4" x14ac:dyDescent="0.25">
      <c r="A114" s="39"/>
      <c r="B114" s="37"/>
      <c r="C114" s="37"/>
      <c r="D114" s="37"/>
    </row>
    <row r="115" spans="1:4" x14ac:dyDescent="0.25">
      <c r="A115" s="39"/>
      <c r="B115" s="37"/>
      <c r="C115" s="37"/>
      <c r="D115" s="37"/>
    </row>
    <row r="116" spans="1:4" x14ac:dyDescent="0.25">
      <c r="A116" s="39"/>
      <c r="B116" s="37"/>
      <c r="C116" s="37"/>
      <c r="D116" s="37"/>
    </row>
    <row r="117" spans="1:4" x14ac:dyDescent="0.25">
      <c r="A117" s="39"/>
      <c r="B117" s="37"/>
      <c r="C117" s="37"/>
      <c r="D117" s="37"/>
    </row>
    <row r="118" spans="1:4" x14ac:dyDescent="0.25">
      <c r="A118" s="39"/>
      <c r="B118" s="37"/>
      <c r="C118" s="37"/>
      <c r="D118" s="37"/>
    </row>
    <row r="119" spans="1:4" x14ac:dyDescent="0.25">
      <c r="A119" s="39"/>
      <c r="B119" s="37"/>
      <c r="C119" s="37"/>
      <c r="D119" s="37"/>
    </row>
    <row r="120" spans="1:4" x14ac:dyDescent="0.25">
      <c r="A120" s="39"/>
      <c r="B120" s="37"/>
      <c r="C120" s="37"/>
      <c r="D120" s="37"/>
    </row>
    <row r="121" spans="1:4" x14ac:dyDescent="0.25">
      <c r="A121" s="39"/>
      <c r="B121" s="37"/>
      <c r="C121" s="37"/>
      <c r="D121" s="37"/>
    </row>
    <row r="122" spans="1:4" x14ac:dyDescent="0.25">
      <c r="A122" s="39"/>
      <c r="B122" s="37"/>
      <c r="C122" s="37"/>
      <c r="D122" s="37"/>
    </row>
    <row r="123" spans="1:4" x14ac:dyDescent="0.25">
      <c r="A123" s="39"/>
      <c r="B123" s="37"/>
      <c r="C123" s="37"/>
      <c r="D123" s="37"/>
    </row>
    <row r="124" spans="1:4" x14ac:dyDescent="0.25">
      <c r="A124" s="39"/>
      <c r="B124" s="37"/>
      <c r="C124" s="37"/>
      <c r="D124" s="37"/>
    </row>
    <row r="125" spans="1:4" x14ac:dyDescent="0.25">
      <c r="A125" s="39"/>
      <c r="B125" s="37"/>
      <c r="C125" s="37"/>
      <c r="D125" s="37"/>
    </row>
    <row r="126" spans="1:4" x14ac:dyDescent="0.25">
      <c r="A126" s="39"/>
      <c r="B126" s="37"/>
      <c r="C126" s="37"/>
      <c r="D126" s="37"/>
    </row>
    <row r="127" spans="1:4" x14ac:dyDescent="0.25">
      <c r="A127" s="39"/>
      <c r="B127" s="37"/>
      <c r="C127" s="37"/>
      <c r="D127" s="37"/>
    </row>
    <row r="128" spans="1:4" x14ac:dyDescent="0.25">
      <c r="A128" s="39"/>
      <c r="B128" s="37"/>
      <c r="C128" s="37"/>
      <c r="D128" s="37"/>
    </row>
    <row r="129" spans="1:4" x14ac:dyDescent="0.25">
      <c r="A129" s="39"/>
      <c r="B129" s="37"/>
      <c r="C129" s="37"/>
      <c r="D129" s="37"/>
    </row>
    <row r="130" spans="1:4" x14ac:dyDescent="0.25">
      <c r="A130" s="39"/>
      <c r="B130" s="37"/>
      <c r="C130" s="37"/>
      <c r="D130" s="37"/>
    </row>
    <row r="131" spans="1:4" x14ac:dyDescent="0.25">
      <c r="A131" s="39"/>
      <c r="B131" s="37"/>
      <c r="C131" s="37"/>
      <c r="D131" s="37"/>
    </row>
    <row r="132" spans="1:4" x14ac:dyDescent="0.25">
      <c r="A132" s="39"/>
      <c r="B132" s="37"/>
      <c r="C132" s="37"/>
      <c r="D132" s="37"/>
    </row>
    <row r="133" spans="1:4" x14ac:dyDescent="0.25">
      <c r="A133" s="39"/>
      <c r="B133" s="37"/>
      <c r="C133" s="37"/>
      <c r="D133" s="37"/>
    </row>
    <row r="134" spans="1:4" x14ac:dyDescent="0.25">
      <c r="A134" s="39"/>
      <c r="B134" s="37"/>
      <c r="C134" s="37"/>
      <c r="D134" s="37"/>
    </row>
    <row r="135" spans="1:4" x14ac:dyDescent="0.25">
      <c r="A135" s="39"/>
      <c r="B135" s="37"/>
      <c r="C135" s="37"/>
      <c r="D135" s="37"/>
    </row>
    <row r="136" spans="1:4" x14ac:dyDescent="0.25">
      <c r="A136" s="39"/>
      <c r="B136" s="37"/>
      <c r="C136" s="37"/>
      <c r="D136" s="37"/>
    </row>
    <row r="137" spans="1:4" x14ac:dyDescent="0.25">
      <c r="A137" s="39"/>
      <c r="B137" s="37"/>
      <c r="C137" s="37"/>
      <c r="D137" s="37"/>
    </row>
    <row r="138" spans="1:4" x14ac:dyDescent="0.25">
      <c r="A138" s="39"/>
      <c r="B138" s="37"/>
      <c r="C138" s="37"/>
      <c r="D138" s="37"/>
    </row>
    <row r="139" spans="1:4" x14ac:dyDescent="0.25">
      <c r="A139" s="39"/>
      <c r="B139" s="37"/>
      <c r="C139" s="37"/>
      <c r="D139" s="37"/>
    </row>
    <row r="140" spans="1:4" x14ac:dyDescent="0.25">
      <c r="A140" s="39"/>
      <c r="B140" s="37"/>
      <c r="C140" s="37"/>
      <c r="D140" s="37"/>
    </row>
    <row r="141" spans="1:4" x14ac:dyDescent="0.25">
      <c r="A141" s="39"/>
      <c r="B141" s="37"/>
      <c r="C141" s="37"/>
      <c r="D141" s="37"/>
    </row>
    <row r="142" spans="1:4" x14ac:dyDescent="0.25">
      <c r="A142" s="39"/>
      <c r="B142" s="37"/>
      <c r="C142" s="37"/>
      <c r="D142" s="37"/>
    </row>
    <row r="143" spans="1:4" x14ac:dyDescent="0.25">
      <c r="A143" s="39"/>
      <c r="B143" s="37"/>
      <c r="C143" s="37"/>
      <c r="D143" s="37"/>
    </row>
    <row r="144" spans="1:4" x14ac:dyDescent="0.25">
      <c r="A144" s="39"/>
      <c r="B144" s="37"/>
      <c r="C144" s="37"/>
      <c r="D144" s="37"/>
    </row>
    <row r="145" spans="1:4" x14ac:dyDescent="0.25">
      <c r="A145" s="39"/>
      <c r="B145" s="37"/>
      <c r="C145" s="37"/>
      <c r="D145" s="37"/>
    </row>
    <row r="146" spans="1:4" x14ac:dyDescent="0.25">
      <c r="A146" s="39"/>
      <c r="B146" s="37"/>
      <c r="C146" s="37"/>
      <c r="D146" s="37"/>
    </row>
    <row r="147" spans="1:4" x14ac:dyDescent="0.25">
      <c r="A147" s="39"/>
      <c r="B147" s="37"/>
      <c r="C147" s="37"/>
      <c r="D147" s="37"/>
    </row>
    <row r="148" spans="1:4" x14ac:dyDescent="0.25">
      <c r="A148" s="39"/>
      <c r="B148" s="37"/>
      <c r="C148" s="37"/>
      <c r="D148" s="37"/>
    </row>
    <row r="149" spans="1:4" x14ac:dyDescent="0.25">
      <c r="A149" s="39"/>
      <c r="B149" s="37"/>
      <c r="C149" s="37"/>
      <c r="D149" s="37"/>
    </row>
    <row r="150" spans="1:4" x14ac:dyDescent="0.25">
      <c r="A150" s="39"/>
      <c r="B150" s="37"/>
      <c r="C150" s="37"/>
      <c r="D150" s="37"/>
    </row>
    <row r="151" spans="1:4" x14ac:dyDescent="0.25">
      <c r="A151" s="39"/>
      <c r="B151" s="37"/>
      <c r="C151" s="37"/>
      <c r="D151" s="37"/>
    </row>
    <row r="152" spans="1:4" x14ac:dyDescent="0.25">
      <c r="A152" s="39"/>
      <c r="B152" s="37"/>
      <c r="C152" s="37"/>
      <c r="D152" s="37"/>
    </row>
    <row r="153" spans="1:4" x14ac:dyDescent="0.25">
      <c r="A153" s="39"/>
      <c r="B153" s="37"/>
      <c r="C153" s="37"/>
      <c r="D153" s="37"/>
    </row>
    <row r="154" spans="1:4" x14ac:dyDescent="0.25">
      <c r="A154" s="39"/>
      <c r="B154" s="37"/>
      <c r="C154" s="37"/>
      <c r="D154" s="37"/>
    </row>
    <row r="155" spans="1:4" x14ac:dyDescent="0.25">
      <c r="A155" s="39"/>
      <c r="B155" s="37"/>
      <c r="C155" s="37"/>
      <c r="D155" s="37"/>
    </row>
    <row r="156" spans="1:4" x14ac:dyDescent="0.25">
      <c r="A156" s="39"/>
      <c r="B156" s="37"/>
      <c r="C156" s="37"/>
      <c r="D156" s="37"/>
    </row>
    <row r="157" spans="1:4" x14ac:dyDescent="0.25">
      <c r="A157" s="39"/>
      <c r="B157" s="37"/>
      <c r="C157" s="37"/>
      <c r="D157" s="37"/>
    </row>
    <row r="158" spans="1:4" x14ac:dyDescent="0.25">
      <c r="A158" s="39"/>
      <c r="B158" s="37"/>
      <c r="C158" s="37"/>
      <c r="D158" s="37"/>
    </row>
    <row r="159" spans="1:4" x14ac:dyDescent="0.25">
      <c r="A159" s="39"/>
      <c r="B159" s="37"/>
      <c r="C159" s="37"/>
      <c r="D159" s="37"/>
    </row>
    <row r="160" spans="1:4" x14ac:dyDescent="0.25">
      <c r="A160" s="39"/>
      <c r="B160" s="37"/>
      <c r="C160" s="37"/>
      <c r="D160" s="37"/>
    </row>
    <row r="161" spans="1:4" x14ac:dyDescent="0.25">
      <c r="A161" s="39"/>
      <c r="B161" s="37"/>
      <c r="C161" s="37"/>
      <c r="D161" s="37"/>
    </row>
    <row r="162" spans="1:4" x14ac:dyDescent="0.25">
      <c r="A162" s="39"/>
      <c r="B162" s="37"/>
      <c r="C162" s="37"/>
      <c r="D162" s="37"/>
    </row>
    <row r="163" spans="1:4" x14ac:dyDescent="0.25">
      <c r="A163" s="39"/>
      <c r="B163" s="37"/>
      <c r="C163" s="37"/>
      <c r="D163" s="37"/>
    </row>
    <row r="164" spans="1:4" x14ac:dyDescent="0.25">
      <c r="A164" s="39"/>
      <c r="B164" s="37"/>
      <c r="C164" s="37"/>
      <c r="D164" s="37"/>
    </row>
    <row r="165" spans="1:4" x14ac:dyDescent="0.25">
      <c r="A165" s="39"/>
      <c r="B165" s="37"/>
      <c r="C165" s="37"/>
      <c r="D165" s="37"/>
    </row>
    <row r="166" spans="1:4" x14ac:dyDescent="0.25">
      <c r="A166" s="39"/>
      <c r="B166" s="37"/>
      <c r="C166" s="37"/>
      <c r="D166" s="37"/>
    </row>
    <row r="167" spans="1:4" x14ac:dyDescent="0.25">
      <c r="A167" s="39"/>
      <c r="B167" s="37"/>
      <c r="C167" s="37"/>
      <c r="D167" s="37"/>
    </row>
    <row r="168" spans="1:4" x14ac:dyDescent="0.25">
      <c r="A168" s="39"/>
      <c r="B168" s="37"/>
      <c r="C168" s="37"/>
      <c r="D168" s="37"/>
    </row>
    <row r="169" spans="1:4" x14ac:dyDescent="0.25">
      <c r="A169" s="39"/>
      <c r="B169" s="37"/>
      <c r="C169" s="37"/>
      <c r="D169" s="37"/>
    </row>
    <row r="170" spans="1:4" x14ac:dyDescent="0.25">
      <c r="A170" s="39"/>
      <c r="B170" s="37"/>
      <c r="C170" s="37"/>
      <c r="D170" s="37"/>
    </row>
    <row r="171" spans="1:4" x14ac:dyDescent="0.25">
      <c r="A171" s="39"/>
      <c r="B171" s="37"/>
      <c r="C171" s="37"/>
      <c r="D171" s="37"/>
    </row>
    <row r="172" spans="1:4" x14ac:dyDescent="0.25">
      <c r="A172" s="39"/>
      <c r="B172" s="37"/>
      <c r="C172" s="37"/>
      <c r="D172" s="37"/>
    </row>
    <row r="173" spans="1:4" x14ac:dyDescent="0.25">
      <c r="A173" s="39"/>
      <c r="B173" s="37"/>
      <c r="C173" s="37"/>
      <c r="D173" s="37"/>
    </row>
    <row r="174" spans="1:4" x14ac:dyDescent="0.25">
      <c r="A174" s="39"/>
      <c r="B174" s="37"/>
      <c r="C174" s="37"/>
      <c r="D174" s="37"/>
    </row>
    <row r="175" spans="1:4" x14ac:dyDescent="0.25">
      <c r="A175" s="39"/>
      <c r="B175" s="37"/>
      <c r="C175" s="37"/>
      <c r="D175" s="37"/>
    </row>
    <row r="176" spans="1:4" x14ac:dyDescent="0.25">
      <c r="A176" s="39"/>
      <c r="B176" s="37"/>
      <c r="C176" s="37"/>
      <c r="D176" s="37"/>
    </row>
    <row r="177" spans="1:4" x14ac:dyDescent="0.25">
      <c r="A177" s="39"/>
      <c r="B177" s="37"/>
      <c r="C177" s="37"/>
      <c r="D177" s="37"/>
    </row>
    <row r="178" spans="1:4" x14ac:dyDescent="0.25">
      <c r="A178" s="39"/>
      <c r="B178" s="37"/>
      <c r="C178" s="37"/>
      <c r="D178" s="37"/>
    </row>
    <row r="179" spans="1:4" x14ac:dyDescent="0.25">
      <c r="A179" s="39"/>
      <c r="B179" s="37"/>
      <c r="C179" s="37"/>
      <c r="D179" s="37"/>
    </row>
    <row r="180" spans="1:4" x14ac:dyDescent="0.25">
      <c r="A180" s="39"/>
      <c r="B180" s="37"/>
      <c r="C180" s="37"/>
      <c r="D180" s="37"/>
    </row>
    <row r="181" spans="1:4" x14ac:dyDescent="0.25">
      <c r="A181" s="39"/>
      <c r="B181" s="37"/>
      <c r="C181" s="37"/>
      <c r="D181" s="37"/>
    </row>
    <row r="182" spans="1:4" x14ac:dyDescent="0.25">
      <c r="A182" s="39"/>
      <c r="B182" s="37"/>
      <c r="C182" s="37"/>
      <c r="D182" s="37"/>
    </row>
    <row r="183" spans="1:4" x14ac:dyDescent="0.25">
      <c r="A183" s="39"/>
      <c r="B183" s="37"/>
      <c r="C183" s="37"/>
      <c r="D183" s="37"/>
    </row>
    <row r="184" spans="1:4" x14ac:dyDescent="0.25">
      <c r="A184" s="39"/>
      <c r="B184" s="37"/>
      <c r="C184" s="37"/>
      <c r="D184" s="37"/>
    </row>
    <row r="185" spans="1:4" x14ac:dyDescent="0.25">
      <c r="A185" s="39"/>
      <c r="B185" s="37"/>
      <c r="C185" s="37"/>
      <c r="D185" s="37"/>
    </row>
    <row r="186" spans="1:4" x14ac:dyDescent="0.25">
      <c r="A186" s="39"/>
      <c r="B186" s="37"/>
      <c r="C186" s="37"/>
      <c r="D186" s="37"/>
    </row>
    <row r="187" spans="1:4" x14ac:dyDescent="0.25">
      <c r="A187" s="39"/>
      <c r="B187" s="37"/>
      <c r="C187" s="37"/>
      <c r="D187" s="37"/>
    </row>
    <row r="188" spans="1:4" x14ac:dyDescent="0.25">
      <c r="A188" s="39"/>
      <c r="B188" s="37"/>
      <c r="C188" s="37"/>
      <c r="D188" s="37"/>
    </row>
    <row r="189" spans="1:4" x14ac:dyDescent="0.25">
      <c r="A189" s="39"/>
      <c r="B189" s="37"/>
      <c r="C189" s="37"/>
      <c r="D189" s="37"/>
    </row>
    <row r="190" spans="1:4" x14ac:dyDescent="0.25">
      <c r="A190" s="39"/>
      <c r="B190" s="37"/>
      <c r="C190" s="37"/>
      <c r="D190" s="37"/>
    </row>
    <row r="191" spans="1:4" x14ac:dyDescent="0.25">
      <c r="A191" s="39"/>
      <c r="B191" s="37"/>
      <c r="C191" s="37"/>
      <c r="D191" s="37"/>
    </row>
    <row r="192" spans="1:4" x14ac:dyDescent="0.25">
      <c r="A192" s="39"/>
      <c r="B192" s="37"/>
      <c r="C192" s="37"/>
      <c r="D192" s="37"/>
    </row>
    <row r="193" spans="1:4" x14ac:dyDescent="0.25">
      <c r="A193" s="39"/>
      <c r="B193" s="37"/>
      <c r="C193" s="37"/>
      <c r="D193" s="37"/>
    </row>
    <row r="194" spans="1:4" x14ac:dyDescent="0.25">
      <c r="A194" s="39"/>
      <c r="B194" s="37"/>
      <c r="C194" s="37"/>
      <c r="D194" s="37"/>
    </row>
    <row r="195" spans="1:4" x14ac:dyDescent="0.25">
      <c r="A195" s="39"/>
      <c r="B195" s="37"/>
      <c r="C195" s="37"/>
      <c r="D195" s="37"/>
    </row>
    <row r="196" spans="1:4" x14ac:dyDescent="0.25">
      <c r="A196" s="39"/>
      <c r="B196" s="37"/>
      <c r="C196" s="37"/>
      <c r="D196" s="37"/>
    </row>
    <row r="197" spans="1:4" x14ac:dyDescent="0.25">
      <c r="A197" s="39"/>
      <c r="B197" s="37"/>
      <c r="C197" s="37"/>
      <c r="D197" s="37"/>
    </row>
    <row r="198" spans="1:4" x14ac:dyDescent="0.25">
      <c r="A198" s="39"/>
      <c r="B198" s="37"/>
      <c r="C198" s="37"/>
      <c r="D198" s="37"/>
    </row>
    <row r="199" spans="1:4" x14ac:dyDescent="0.25">
      <c r="A199" s="39"/>
      <c r="B199" s="37"/>
      <c r="C199" s="37"/>
      <c r="D199" s="37"/>
    </row>
    <row r="200" spans="1:4" x14ac:dyDescent="0.25">
      <c r="A200" s="39"/>
      <c r="B200" s="37"/>
      <c r="C200" s="37"/>
      <c r="D200" s="37"/>
    </row>
    <row r="201" spans="1:4" x14ac:dyDescent="0.25">
      <c r="A201" s="39"/>
      <c r="B201" s="37"/>
      <c r="C201" s="37"/>
      <c r="D201" s="37"/>
    </row>
    <row r="202" spans="1:4" x14ac:dyDescent="0.25">
      <c r="A202" s="39"/>
      <c r="B202" s="37"/>
      <c r="C202" s="37"/>
      <c r="D202" s="37"/>
    </row>
    <row r="203" spans="1:4" x14ac:dyDescent="0.25">
      <c r="A203" s="39"/>
      <c r="B203" s="37"/>
      <c r="C203" s="37"/>
      <c r="D203" s="37"/>
    </row>
    <row r="204" spans="1:4" x14ac:dyDescent="0.25">
      <c r="A204" s="39"/>
      <c r="B204" s="37"/>
      <c r="C204" s="37"/>
      <c r="D204" s="37"/>
    </row>
    <row r="205" spans="1:4" x14ac:dyDescent="0.25">
      <c r="A205" s="39"/>
      <c r="B205" s="37"/>
      <c r="C205" s="37"/>
      <c r="D205" s="37"/>
    </row>
    <row r="206" spans="1:4" x14ac:dyDescent="0.25">
      <c r="A206" s="39"/>
      <c r="B206" s="37"/>
      <c r="C206" s="37"/>
      <c r="D206" s="37"/>
    </row>
    <row r="207" spans="1:4" x14ac:dyDescent="0.25">
      <c r="A207" s="39"/>
      <c r="B207" s="37"/>
      <c r="C207" s="37"/>
      <c r="D207" s="37"/>
    </row>
    <row r="208" spans="1:4" x14ac:dyDescent="0.25">
      <c r="A208" s="39"/>
      <c r="B208" s="37"/>
      <c r="C208" s="37"/>
      <c r="D208" s="37"/>
    </row>
    <row r="209" spans="1:4" x14ac:dyDescent="0.25">
      <c r="A209" s="39"/>
      <c r="B209" s="37"/>
      <c r="C209" s="37"/>
      <c r="D209" s="37"/>
    </row>
    <row r="210" spans="1:4" x14ac:dyDescent="0.25">
      <c r="A210" s="39"/>
      <c r="B210" s="37"/>
      <c r="C210" s="37"/>
      <c r="D210" s="37"/>
    </row>
    <row r="211" spans="1:4" x14ac:dyDescent="0.25">
      <c r="A211" s="39"/>
      <c r="B211" s="37"/>
      <c r="C211" s="37"/>
      <c r="D211" s="37"/>
    </row>
    <row r="212" spans="1:4" x14ac:dyDescent="0.25">
      <c r="A212" s="39"/>
      <c r="B212" s="37"/>
      <c r="C212" s="37"/>
      <c r="D212" s="37"/>
    </row>
    <row r="213" spans="1:4" x14ac:dyDescent="0.25">
      <c r="A213" s="39"/>
      <c r="B213" s="37"/>
      <c r="C213" s="37"/>
      <c r="D213" s="37"/>
    </row>
    <row r="214" spans="1:4" x14ac:dyDescent="0.25">
      <c r="A214" s="39"/>
      <c r="B214" s="37"/>
      <c r="C214" s="37"/>
      <c r="D214" s="37"/>
    </row>
    <row r="215" spans="1:4" x14ac:dyDescent="0.25">
      <c r="A215" s="39"/>
      <c r="B215" s="37"/>
      <c r="C215" s="37"/>
      <c r="D215" s="37"/>
    </row>
    <row r="216" spans="1:4" x14ac:dyDescent="0.25">
      <c r="A216" s="39"/>
      <c r="B216" s="37"/>
      <c r="C216" s="37"/>
      <c r="D216" s="37"/>
    </row>
    <row r="217" spans="1:4" x14ac:dyDescent="0.25">
      <c r="A217" s="39"/>
      <c r="B217" s="37"/>
      <c r="C217" s="37"/>
      <c r="D217" s="37"/>
    </row>
    <row r="218" spans="1:4" x14ac:dyDescent="0.25">
      <c r="A218" s="39"/>
      <c r="B218" s="37"/>
      <c r="C218" s="37"/>
      <c r="D218" s="37"/>
    </row>
    <row r="219" spans="1:4" x14ac:dyDescent="0.25">
      <c r="A219" s="39"/>
      <c r="B219" s="37"/>
      <c r="C219" s="37"/>
      <c r="D219" s="37"/>
    </row>
    <row r="220" spans="1:4" x14ac:dyDescent="0.25">
      <c r="A220" s="39"/>
      <c r="B220" s="37"/>
      <c r="C220" s="37"/>
      <c r="D220" s="37"/>
    </row>
    <row r="221" spans="1:4" x14ac:dyDescent="0.25">
      <c r="A221" s="39"/>
      <c r="B221" s="37"/>
      <c r="C221" s="37"/>
      <c r="D221" s="37"/>
    </row>
    <row r="222" spans="1:4" x14ac:dyDescent="0.25">
      <c r="A222" s="39"/>
      <c r="B222" s="37"/>
      <c r="C222" s="37"/>
      <c r="D222" s="37"/>
    </row>
    <row r="223" spans="1:4" x14ac:dyDescent="0.25">
      <c r="A223" s="39"/>
      <c r="B223" s="37"/>
      <c r="C223" s="37"/>
      <c r="D223" s="37"/>
    </row>
    <row r="224" spans="1:4" x14ac:dyDescent="0.25">
      <c r="A224" s="39"/>
      <c r="B224" s="37"/>
      <c r="C224" s="37"/>
      <c r="D224" s="37"/>
    </row>
    <row r="225" spans="1:4" x14ac:dyDescent="0.25">
      <c r="A225" s="39"/>
      <c r="B225" s="37"/>
      <c r="C225" s="37"/>
      <c r="D225" s="37"/>
    </row>
    <row r="226" spans="1:4" x14ac:dyDescent="0.25">
      <c r="A226" s="39"/>
      <c r="B226" s="37"/>
      <c r="C226" s="37"/>
      <c r="D226" s="37"/>
    </row>
    <row r="227" spans="1:4" x14ac:dyDescent="0.25">
      <c r="A227" s="39"/>
      <c r="B227" s="37"/>
      <c r="C227" s="37"/>
      <c r="D227" s="37"/>
    </row>
    <row r="228" spans="1:4" x14ac:dyDescent="0.25">
      <c r="A228" s="39"/>
      <c r="B228" s="37"/>
      <c r="C228" s="37"/>
      <c r="D228" s="37"/>
    </row>
    <row r="229" spans="1:4" x14ac:dyDescent="0.25">
      <c r="A229" s="39"/>
      <c r="B229" s="37"/>
      <c r="C229" s="37"/>
      <c r="D229" s="37"/>
    </row>
    <row r="230" spans="1:4" x14ac:dyDescent="0.25">
      <c r="A230" s="39"/>
      <c r="B230" s="37"/>
      <c r="C230" s="37"/>
      <c r="D230" s="37"/>
    </row>
    <row r="231" spans="1:4" x14ac:dyDescent="0.25">
      <c r="A231" s="39"/>
      <c r="B231" s="37"/>
      <c r="C231" s="37"/>
      <c r="D231" s="37"/>
    </row>
    <row r="232" spans="1:4" x14ac:dyDescent="0.25">
      <c r="A232" s="39"/>
      <c r="B232" s="37"/>
      <c r="C232" s="37"/>
      <c r="D232" s="37"/>
    </row>
    <row r="233" spans="1:4" x14ac:dyDescent="0.25">
      <c r="A233" s="39"/>
      <c r="B233" s="37"/>
      <c r="C233" s="37"/>
      <c r="D233" s="37"/>
    </row>
    <row r="234" spans="1:4" x14ac:dyDescent="0.25">
      <c r="A234" s="39"/>
      <c r="B234" s="37"/>
      <c r="C234" s="37"/>
      <c r="D234" s="37"/>
    </row>
    <row r="235" spans="1:4" x14ac:dyDescent="0.25">
      <c r="A235" s="39"/>
      <c r="B235" s="37"/>
      <c r="C235" s="37"/>
      <c r="D235" s="37"/>
    </row>
    <row r="236" spans="1:4" x14ac:dyDescent="0.25">
      <c r="A236" s="39"/>
      <c r="B236" s="37"/>
      <c r="C236" s="37"/>
      <c r="D236" s="37"/>
    </row>
    <row r="237" spans="1:4" x14ac:dyDescent="0.25">
      <c r="A237" s="39"/>
      <c r="B237" s="37"/>
      <c r="C237" s="37"/>
      <c r="D237" s="37"/>
    </row>
    <row r="238" spans="1:4" x14ac:dyDescent="0.25">
      <c r="A238" s="39"/>
      <c r="B238" s="37"/>
      <c r="C238" s="37"/>
      <c r="D238" s="37"/>
    </row>
    <row r="239" spans="1:4" x14ac:dyDescent="0.25">
      <c r="A239" s="39"/>
      <c r="B239" s="37"/>
      <c r="C239" s="37"/>
      <c r="D239" s="37"/>
    </row>
    <row r="240" spans="1:4" x14ac:dyDescent="0.25">
      <c r="A240" s="39"/>
      <c r="B240" s="37"/>
      <c r="C240" s="37"/>
      <c r="D240" s="37"/>
    </row>
    <row r="241" spans="1:4" x14ac:dyDescent="0.25">
      <c r="A241" s="39"/>
      <c r="B241" s="37"/>
      <c r="C241" s="37"/>
      <c r="D241" s="37"/>
    </row>
    <row r="242" spans="1:4" x14ac:dyDescent="0.25">
      <c r="A242" s="39"/>
      <c r="B242" s="37"/>
      <c r="C242" s="37"/>
      <c r="D242" s="37"/>
    </row>
    <row r="243" spans="1:4" x14ac:dyDescent="0.25">
      <c r="A243" s="39"/>
      <c r="B243" s="37"/>
      <c r="C243" s="37"/>
      <c r="D243" s="37"/>
    </row>
    <row r="244" spans="1:4" x14ac:dyDescent="0.25">
      <c r="A244" s="39"/>
      <c r="B244" s="37"/>
      <c r="C244" s="37"/>
      <c r="D244" s="37"/>
    </row>
    <row r="245" spans="1:4" x14ac:dyDescent="0.25">
      <c r="A245" s="39"/>
      <c r="B245" s="37"/>
      <c r="C245" s="37"/>
      <c r="D245" s="37"/>
    </row>
    <row r="246" spans="1:4" x14ac:dyDescent="0.25">
      <c r="A246" s="39"/>
      <c r="B246" s="37"/>
      <c r="C246" s="37"/>
      <c r="D246" s="37"/>
    </row>
    <row r="247" spans="1:4" x14ac:dyDescent="0.25">
      <c r="A247" s="39"/>
      <c r="B247" s="37"/>
      <c r="C247" s="37"/>
      <c r="D247" s="37"/>
    </row>
    <row r="248" spans="1:4" x14ac:dyDescent="0.25">
      <c r="A248" s="39"/>
      <c r="B248" s="37"/>
      <c r="C248" s="37"/>
      <c r="D248" s="37"/>
    </row>
    <row r="249" spans="1:4" x14ac:dyDescent="0.25">
      <c r="A249" s="39"/>
      <c r="B249" s="37"/>
      <c r="C249" s="37"/>
      <c r="D249" s="37"/>
    </row>
    <row r="250" spans="1:4" x14ac:dyDescent="0.25">
      <c r="A250" s="39"/>
      <c r="B250" s="37"/>
      <c r="C250" s="37"/>
      <c r="D250" s="37"/>
    </row>
    <row r="251" spans="1:4" x14ac:dyDescent="0.25">
      <c r="A251" s="39"/>
      <c r="B251" s="37"/>
      <c r="C251" s="37"/>
      <c r="D251" s="37"/>
    </row>
    <row r="252" spans="1:4" x14ac:dyDescent="0.25">
      <c r="A252" s="39"/>
      <c r="B252" s="37"/>
      <c r="C252" s="37"/>
      <c r="D252" s="37"/>
    </row>
    <row r="253" spans="1:4" x14ac:dyDescent="0.25">
      <c r="A253" s="39"/>
      <c r="B253" s="37"/>
      <c r="C253" s="37"/>
      <c r="D253" s="37"/>
    </row>
    <row r="254" spans="1:4" x14ac:dyDescent="0.25">
      <c r="A254" s="39"/>
      <c r="B254" s="37"/>
      <c r="C254" s="37"/>
      <c r="D254" s="37"/>
    </row>
    <row r="255" spans="1:4" x14ac:dyDescent="0.25">
      <c r="A255" s="39"/>
      <c r="B255" s="37"/>
      <c r="C255" s="37"/>
      <c r="D255" s="37"/>
    </row>
    <row r="256" spans="1:4" x14ac:dyDescent="0.25">
      <c r="A256" s="39"/>
      <c r="B256" s="37"/>
      <c r="C256" s="37"/>
      <c r="D256" s="37"/>
    </row>
    <row r="257" spans="1:4" x14ac:dyDescent="0.25">
      <c r="A257" s="39"/>
      <c r="B257" s="37"/>
      <c r="C257" s="37"/>
      <c r="D257" s="37"/>
    </row>
    <row r="258" spans="1:4" x14ac:dyDescent="0.25">
      <c r="A258" s="39"/>
      <c r="B258" s="37"/>
      <c r="C258" s="37"/>
      <c r="D258" s="37"/>
    </row>
    <row r="259" spans="1:4" x14ac:dyDescent="0.25">
      <c r="A259" s="39"/>
      <c r="B259" s="37"/>
      <c r="C259" s="37"/>
      <c r="D259" s="37"/>
    </row>
    <row r="260" spans="1:4" x14ac:dyDescent="0.25">
      <c r="A260" s="39"/>
      <c r="B260" s="37"/>
      <c r="C260" s="37"/>
      <c r="D260" s="37"/>
    </row>
    <row r="261" spans="1:4" x14ac:dyDescent="0.25">
      <c r="A261" s="39"/>
      <c r="B261" s="37"/>
      <c r="C261" s="37"/>
      <c r="D261" s="37"/>
    </row>
    <row r="262" spans="1:4" x14ac:dyDescent="0.25">
      <c r="A262" s="39"/>
      <c r="B262" s="37"/>
      <c r="C262" s="37"/>
      <c r="D262" s="37"/>
    </row>
    <row r="263" spans="1:4" x14ac:dyDescent="0.25">
      <c r="A263" s="39"/>
      <c r="B263" s="37"/>
      <c r="C263" s="37"/>
      <c r="D263" s="37"/>
    </row>
    <row r="264" spans="1:4" x14ac:dyDescent="0.25">
      <c r="A264" s="39"/>
      <c r="B264" s="37"/>
      <c r="C264" s="37"/>
      <c r="D264" s="37"/>
    </row>
    <row r="265" spans="1:4" x14ac:dyDescent="0.25">
      <c r="A265" s="39"/>
      <c r="B265" s="37"/>
      <c r="C265" s="37"/>
      <c r="D265" s="37"/>
    </row>
    <row r="266" spans="1:4" x14ac:dyDescent="0.25">
      <c r="A266" s="39"/>
      <c r="B266" s="37"/>
      <c r="C266" s="37"/>
      <c r="D266" s="37"/>
    </row>
    <row r="267" spans="1:4" x14ac:dyDescent="0.25">
      <c r="A267" s="39"/>
      <c r="B267" s="37"/>
      <c r="C267" s="37"/>
      <c r="D267" s="37"/>
    </row>
    <row r="268" spans="1:4" x14ac:dyDescent="0.25">
      <c r="A268" s="39"/>
      <c r="B268" s="37"/>
      <c r="C268" s="37"/>
      <c r="D268" s="37"/>
    </row>
    <row r="269" spans="1:4" x14ac:dyDescent="0.25">
      <c r="A269" s="39"/>
      <c r="B269" s="37"/>
      <c r="C269" s="37"/>
      <c r="D269" s="37"/>
    </row>
    <row r="270" spans="1:4" x14ac:dyDescent="0.25">
      <c r="A270" s="39"/>
      <c r="B270" s="37"/>
      <c r="C270" s="37"/>
      <c r="D270" s="37"/>
    </row>
    <row r="271" spans="1:4" x14ac:dyDescent="0.25">
      <c r="A271" s="39"/>
      <c r="B271" s="37"/>
      <c r="C271" s="37"/>
      <c r="D271" s="37"/>
    </row>
    <row r="272" spans="1:4" x14ac:dyDescent="0.25">
      <c r="A272" s="39"/>
      <c r="B272" s="37"/>
      <c r="C272" s="37"/>
      <c r="D272" s="37"/>
    </row>
    <row r="273" spans="1:4" x14ac:dyDescent="0.25">
      <c r="A273" s="39"/>
      <c r="B273" s="37"/>
      <c r="C273" s="37"/>
      <c r="D273" s="37"/>
    </row>
    <row r="274" spans="1:4" x14ac:dyDescent="0.25">
      <c r="A274" s="39"/>
      <c r="B274" s="37"/>
      <c r="C274" s="37"/>
      <c r="D274" s="37"/>
    </row>
    <row r="275" spans="1:4" x14ac:dyDescent="0.25">
      <c r="A275" s="39"/>
      <c r="B275" s="37"/>
      <c r="C275" s="37"/>
      <c r="D275" s="37"/>
    </row>
    <row r="276" spans="1:4" x14ac:dyDescent="0.25">
      <c r="A276" s="39"/>
      <c r="B276" s="37"/>
      <c r="C276" s="37"/>
      <c r="D276" s="37"/>
    </row>
    <row r="277" spans="1:4" x14ac:dyDescent="0.25">
      <c r="A277" s="39"/>
      <c r="B277" s="37"/>
      <c r="C277" s="37"/>
      <c r="D277" s="37"/>
    </row>
    <row r="278" spans="1:4" x14ac:dyDescent="0.25">
      <c r="A278" s="39"/>
      <c r="B278" s="37"/>
      <c r="C278" s="37"/>
      <c r="D278" s="37"/>
    </row>
    <row r="279" spans="1:4" x14ac:dyDescent="0.25">
      <c r="A279" s="39"/>
      <c r="B279" s="37"/>
      <c r="C279" s="37"/>
      <c r="D279" s="37"/>
    </row>
    <row r="280" spans="1:4" x14ac:dyDescent="0.25">
      <c r="A280" s="39"/>
      <c r="B280" s="37"/>
      <c r="C280" s="37"/>
      <c r="D280" s="37"/>
    </row>
    <row r="281" spans="1:4" x14ac:dyDescent="0.25">
      <c r="A281" s="39"/>
      <c r="B281" s="37"/>
      <c r="C281" s="37"/>
      <c r="D281" s="37"/>
    </row>
    <row r="282" spans="1:4" x14ac:dyDescent="0.25">
      <c r="A282" s="39"/>
      <c r="B282" s="37"/>
      <c r="C282" s="37"/>
      <c r="D282" s="37"/>
    </row>
    <row r="283" spans="1:4" x14ac:dyDescent="0.25">
      <c r="A283" s="39"/>
      <c r="B283" s="37"/>
      <c r="C283" s="37"/>
      <c r="D283" s="37"/>
    </row>
    <row r="284" spans="1:4" x14ac:dyDescent="0.25">
      <c r="A284" s="39"/>
      <c r="B284" s="37"/>
      <c r="C284" s="37"/>
      <c r="D284" s="37"/>
    </row>
    <row r="285" spans="1:4" x14ac:dyDescent="0.25">
      <c r="A285" s="39"/>
      <c r="B285" s="37"/>
      <c r="C285" s="37"/>
      <c r="D285" s="37"/>
    </row>
    <row r="286" spans="1:4" x14ac:dyDescent="0.25">
      <c r="A286" s="39"/>
      <c r="B286" s="37"/>
      <c r="C286" s="37"/>
      <c r="D286" s="37"/>
    </row>
    <row r="287" spans="1:4" x14ac:dyDescent="0.25">
      <c r="A287" s="39"/>
      <c r="B287" s="37"/>
      <c r="C287" s="37"/>
      <c r="D287" s="37"/>
    </row>
    <row r="288" spans="1:4" x14ac:dyDescent="0.25">
      <c r="A288" s="39"/>
      <c r="B288" s="37"/>
      <c r="C288" s="37"/>
      <c r="D288" s="37"/>
    </row>
    <row r="289" spans="1:4" x14ac:dyDescent="0.25">
      <c r="A289" s="39"/>
      <c r="B289" s="37"/>
      <c r="C289" s="37"/>
      <c r="D289" s="37"/>
    </row>
    <row r="290" spans="1:4" x14ac:dyDescent="0.25">
      <c r="A290" s="39"/>
      <c r="B290" s="37"/>
      <c r="C290" s="37"/>
      <c r="D290" s="37"/>
    </row>
    <row r="291" spans="1:4" x14ac:dyDescent="0.25">
      <c r="A291" s="39"/>
      <c r="B291" s="37"/>
      <c r="C291" s="37"/>
      <c r="D291" s="37"/>
    </row>
    <row r="292" spans="1:4" x14ac:dyDescent="0.25">
      <c r="A292" s="39"/>
      <c r="B292" s="37"/>
      <c r="C292" s="37"/>
      <c r="D292" s="37"/>
    </row>
    <row r="293" spans="1:4" x14ac:dyDescent="0.25">
      <c r="A293" s="39"/>
      <c r="B293" s="37"/>
      <c r="C293" s="37"/>
      <c r="D293" s="37"/>
    </row>
    <row r="294" spans="1:4" x14ac:dyDescent="0.25">
      <c r="A294" s="39"/>
      <c r="B294" s="37"/>
      <c r="C294" s="37"/>
      <c r="D294" s="37"/>
    </row>
    <row r="295" spans="1:4" x14ac:dyDescent="0.25">
      <c r="A295" s="39"/>
      <c r="B295" s="37"/>
      <c r="C295" s="37"/>
      <c r="D295" s="37"/>
    </row>
    <row r="296" spans="1:4" x14ac:dyDescent="0.25">
      <c r="A296" s="39"/>
      <c r="B296" s="37"/>
      <c r="C296" s="37"/>
      <c r="D296" s="37"/>
    </row>
    <row r="297" spans="1:4" x14ac:dyDescent="0.25">
      <c r="A297" s="39"/>
      <c r="B297" s="37"/>
      <c r="C297" s="37"/>
      <c r="D297" s="37"/>
    </row>
    <row r="298" spans="1:4" x14ac:dyDescent="0.25">
      <c r="A298" s="39"/>
      <c r="B298" s="37"/>
      <c r="C298" s="37"/>
      <c r="D298" s="37"/>
    </row>
    <row r="299" spans="1:4" x14ac:dyDescent="0.25">
      <c r="A299" s="39"/>
      <c r="B299" s="37"/>
      <c r="C299" s="37"/>
      <c r="D299" s="37"/>
    </row>
    <row r="300" spans="1:4" x14ac:dyDescent="0.25">
      <c r="A300" s="39"/>
      <c r="B300" s="37"/>
      <c r="C300" s="37"/>
      <c r="D300" s="37"/>
    </row>
    <row r="301" spans="1:4" x14ac:dyDescent="0.25">
      <c r="A301" s="39"/>
      <c r="B301" s="37"/>
      <c r="C301" s="37"/>
      <c r="D301" s="37"/>
    </row>
    <row r="302" spans="1:4" x14ac:dyDescent="0.25">
      <c r="A302" s="39"/>
      <c r="B302" s="37"/>
      <c r="C302" s="37"/>
      <c r="D302" s="37"/>
    </row>
    <row r="303" spans="1:4" x14ac:dyDescent="0.25">
      <c r="A303" s="39"/>
      <c r="B303" s="37"/>
      <c r="C303" s="37"/>
      <c r="D303" s="37"/>
    </row>
    <row r="304" spans="1:4" x14ac:dyDescent="0.25">
      <c r="A304" s="39"/>
      <c r="B304" s="37"/>
      <c r="C304" s="37"/>
      <c r="D304" s="37"/>
    </row>
    <row r="305" spans="1:4" x14ac:dyDescent="0.25">
      <c r="A305" s="39"/>
      <c r="B305" s="37"/>
      <c r="C305" s="37"/>
      <c r="D305" s="37"/>
    </row>
    <row r="306" spans="1:4" x14ac:dyDescent="0.25">
      <c r="A306" s="39"/>
      <c r="B306" s="37"/>
      <c r="C306" s="37"/>
      <c r="D306" s="37"/>
    </row>
    <row r="307" spans="1:4" x14ac:dyDescent="0.25">
      <c r="A307" s="39"/>
      <c r="B307" s="37"/>
      <c r="C307" s="37"/>
      <c r="D307" s="37"/>
    </row>
    <row r="308" spans="1:4" x14ac:dyDescent="0.25">
      <c r="A308" s="39"/>
      <c r="B308" s="37"/>
      <c r="C308" s="37"/>
      <c r="D308" s="37"/>
    </row>
    <row r="309" spans="1:4" x14ac:dyDescent="0.25">
      <c r="A309" s="39"/>
      <c r="B309" s="37"/>
      <c r="C309" s="37"/>
      <c r="D309" s="37"/>
    </row>
    <row r="310" spans="1:4" x14ac:dyDescent="0.25">
      <c r="A310" s="39"/>
      <c r="B310" s="37"/>
      <c r="C310" s="37"/>
      <c r="D310" s="37"/>
    </row>
    <row r="311" spans="1:4" x14ac:dyDescent="0.25">
      <c r="A311" s="39"/>
      <c r="B311" s="37"/>
      <c r="C311" s="37"/>
      <c r="D311" s="37"/>
    </row>
    <row r="312" spans="1:4" x14ac:dyDescent="0.25">
      <c r="A312" s="39"/>
      <c r="B312" s="37"/>
      <c r="C312" s="37"/>
      <c r="D312" s="37"/>
    </row>
    <row r="313" spans="1:4" x14ac:dyDescent="0.25">
      <c r="A313" s="39"/>
      <c r="B313" s="37"/>
      <c r="C313" s="37"/>
      <c r="D313" s="37"/>
    </row>
    <row r="314" spans="1:4" x14ac:dyDescent="0.25">
      <c r="A314" s="39"/>
      <c r="B314" s="37"/>
      <c r="C314" s="37"/>
      <c r="D314" s="37"/>
    </row>
    <row r="315" spans="1:4" x14ac:dyDescent="0.25">
      <c r="A315" s="39"/>
      <c r="B315" s="37"/>
      <c r="C315" s="37"/>
      <c r="D315" s="37"/>
    </row>
    <row r="316" spans="1:4" x14ac:dyDescent="0.25">
      <c r="A316" s="39"/>
      <c r="B316" s="37"/>
      <c r="C316" s="37"/>
      <c r="D316" s="37"/>
    </row>
    <row r="317" spans="1:4" x14ac:dyDescent="0.25">
      <c r="A317" s="39"/>
      <c r="B317" s="37"/>
      <c r="C317" s="37"/>
      <c r="D317" s="37"/>
    </row>
    <row r="318" spans="1:4" x14ac:dyDescent="0.25">
      <c r="A318" s="39"/>
      <c r="B318" s="37"/>
      <c r="C318" s="37"/>
      <c r="D318" s="37"/>
    </row>
    <row r="319" spans="1:4" x14ac:dyDescent="0.25">
      <c r="A319" s="39"/>
      <c r="B319" s="37"/>
      <c r="C319" s="37"/>
      <c r="D319" s="37"/>
    </row>
    <row r="320" spans="1:4" x14ac:dyDescent="0.25">
      <c r="A320" s="39"/>
      <c r="B320" s="37"/>
      <c r="C320" s="37"/>
      <c r="D320" s="37"/>
    </row>
    <row r="321" spans="1:4" x14ac:dyDescent="0.25">
      <c r="A321" s="39"/>
      <c r="B321" s="37"/>
      <c r="C321" s="37"/>
      <c r="D321" s="37"/>
    </row>
    <row r="322" spans="1:4" x14ac:dyDescent="0.25">
      <c r="A322" s="39"/>
      <c r="B322" s="37"/>
      <c r="C322" s="37"/>
      <c r="D322" s="37"/>
    </row>
    <row r="323" spans="1:4" x14ac:dyDescent="0.25">
      <c r="A323" s="39"/>
      <c r="B323" s="37"/>
      <c r="C323" s="37"/>
      <c r="D323" s="37"/>
    </row>
    <row r="324" spans="1:4" x14ac:dyDescent="0.25">
      <c r="A324" s="39"/>
      <c r="B324" s="37"/>
      <c r="C324" s="37"/>
      <c r="D324" s="37"/>
    </row>
    <row r="325" spans="1:4" x14ac:dyDescent="0.25">
      <c r="A325" s="39"/>
      <c r="B325" s="37"/>
      <c r="C325" s="37"/>
      <c r="D325" s="37"/>
    </row>
    <row r="326" spans="1:4" x14ac:dyDescent="0.25">
      <c r="A326" s="39"/>
      <c r="B326" s="37"/>
      <c r="C326" s="37"/>
      <c r="D326" s="37"/>
    </row>
    <row r="327" spans="1:4" x14ac:dyDescent="0.25">
      <c r="A327" s="39"/>
      <c r="B327" s="37"/>
      <c r="C327" s="37"/>
      <c r="D327" s="37"/>
    </row>
    <row r="328" spans="1:4" x14ac:dyDescent="0.25">
      <c r="A328" s="39"/>
      <c r="B328" s="37"/>
      <c r="C328" s="37"/>
      <c r="D328" s="37"/>
    </row>
    <row r="329" spans="1:4" x14ac:dyDescent="0.25">
      <c r="A329" s="39"/>
      <c r="B329" s="37"/>
      <c r="C329" s="37"/>
      <c r="D329" s="37"/>
    </row>
    <row r="330" spans="1:4" x14ac:dyDescent="0.25">
      <c r="A330" s="39"/>
      <c r="B330" s="37"/>
      <c r="C330" s="37"/>
      <c r="D330" s="37"/>
    </row>
    <row r="331" spans="1:4" x14ac:dyDescent="0.25">
      <c r="A331" s="39"/>
      <c r="B331" s="37"/>
      <c r="C331" s="37"/>
      <c r="D331" s="37"/>
    </row>
    <row r="332" spans="1:4" x14ac:dyDescent="0.25">
      <c r="A332" s="39"/>
      <c r="B332" s="37"/>
      <c r="C332" s="37"/>
      <c r="D332" s="37"/>
    </row>
    <row r="333" spans="1:4" x14ac:dyDescent="0.25">
      <c r="A333" s="39"/>
      <c r="B333" s="37"/>
      <c r="C333" s="37"/>
      <c r="D333" s="37"/>
    </row>
    <row r="334" spans="1:4" x14ac:dyDescent="0.25">
      <c r="A334" s="39"/>
      <c r="B334" s="37"/>
      <c r="C334" s="37"/>
      <c r="D334" s="37"/>
    </row>
    <row r="335" spans="1:4" x14ac:dyDescent="0.25">
      <c r="A335" s="39"/>
      <c r="B335" s="37"/>
      <c r="C335" s="37"/>
      <c r="D335" s="37"/>
    </row>
    <row r="336" spans="1:4" x14ac:dyDescent="0.25">
      <c r="A336" s="39"/>
      <c r="B336" s="37"/>
      <c r="C336" s="37"/>
      <c r="D336" s="37"/>
    </row>
    <row r="337" spans="1:4" x14ac:dyDescent="0.25">
      <c r="A337" s="39"/>
      <c r="B337" s="37"/>
      <c r="C337" s="37"/>
      <c r="D337" s="37"/>
    </row>
    <row r="338" spans="1:4" x14ac:dyDescent="0.25">
      <c r="A338" s="39"/>
      <c r="B338" s="37"/>
      <c r="C338" s="37"/>
      <c r="D338" s="37"/>
    </row>
    <row r="339" spans="1:4" x14ac:dyDescent="0.25">
      <c r="A339" s="39"/>
      <c r="B339" s="37"/>
      <c r="C339" s="37"/>
      <c r="D339" s="37"/>
    </row>
    <row r="340" spans="1:4" x14ac:dyDescent="0.25">
      <c r="A340" s="39"/>
      <c r="B340" s="37"/>
      <c r="C340" s="37"/>
      <c r="D340" s="37"/>
    </row>
    <row r="341" spans="1:4" x14ac:dyDescent="0.25">
      <c r="A341" s="39"/>
      <c r="B341" s="37"/>
      <c r="C341" s="37"/>
      <c r="D341" s="37"/>
    </row>
    <row r="342" spans="1:4" x14ac:dyDescent="0.25">
      <c r="A342" s="39"/>
      <c r="B342" s="37"/>
      <c r="C342" s="37"/>
      <c r="D342" s="37"/>
    </row>
    <row r="343" spans="1:4" x14ac:dyDescent="0.25">
      <c r="A343" s="39"/>
      <c r="B343" s="37"/>
      <c r="C343" s="37"/>
      <c r="D343" s="37"/>
    </row>
    <row r="344" spans="1:4" x14ac:dyDescent="0.25">
      <c r="A344" s="39"/>
      <c r="B344" s="37"/>
      <c r="C344" s="37"/>
      <c r="D344" s="37"/>
    </row>
    <row r="345" spans="1:4" x14ac:dyDescent="0.25">
      <c r="A345" s="39"/>
      <c r="B345" s="37"/>
      <c r="C345" s="37"/>
      <c r="D345" s="37"/>
    </row>
    <row r="346" spans="1:4" x14ac:dyDescent="0.25">
      <c r="A346" s="39"/>
      <c r="B346" s="37"/>
      <c r="C346" s="37"/>
      <c r="D346" s="37"/>
    </row>
    <row r="347" spans="1:4" x14ac:dyDescent="0.25">
      <c r="A347" s="39"/>
      <c r="B347" s="37"/>
      <c r="C347" s="37"/>
      <c r="D347" s="37"/>
    </row>
    <row r="348" spans="1:4" x14ac:dyDescent="0.25">
      <c r="A348" s="39"/>
      <c r="B348" s="37"/>
      <c r="C348" s="37"/>
      <c r="D348" s="37"/>
    </row>
    <row r="349" spans="1:4" x14ac:dyDescent="0.25">
      <c r="A349" s="39"/>
      <c r="B349" s="37"/>
      <c r="C349" s="37"/>
      <c r="D349" s="37"/>
    </row>
    <row r="350" spans="1:4" x14ac:dyDescent="0.25">
      <c r="A350" s="39"/>
      <c r="B350" s="37"/>
      <c r="C350" s="37"/>
      <c r="D350" s="37"/>
    </row>
    <row r="351" spans="1:4" x14ac:dyDescent="0.25">
      <c r="A351" s="39"/>
      <c r="B351" s="37"/>
      <c r="C351" s="37"/>
      <c r="D351" s="37"/>
    </row>
    <row r="352" spans="1:4" x14ac:dyDescent="0.25">
      <c r="A352" s="39"/>
      <c r="B352" s="37"/>
      <c r="C352" s="37"/>
      <c r="D352" s="37"/>
    </row>
    <row r="353" spans="1:4" x14ac:dyDescent="0.25">
      <c r="A353" s="39"/>
      <c r="B353" s="37"/>
      <c r="C353" s="37"/>
      <c r="D353" s="37"/>
    </row>
    <row r="354" spans="1:4" x14ac:dyDescent="0.25">
      <c r="A354" s="39"/>
      <c r="B354" s="37"/>
      <c r="C354" s="37"/>
      <c r="D354" s="37"/>
    </row>
    <row r="355" spans="1:4" x14ac:dyDescent="0.25">
      <c r="A355" s="39"/>
      <c r="B355" s="37"/>
      <c r="C355" s="37"/>
      <c r="D355" s="37"/>
    </row>
    <row r="356" spans="1:4" x14ac:dyDescent="0.25">
      <c r="A356" s="39"/>
      <c r="B356" s="37"/>
      <c r="C356" s="37"/>
      <c r="D356" s="37"/>
    </row>
    <row r="357" spans="1:4" x14ac:dyDescent="0.25">
      <c r="A357" s="39"/>
      <c r="B357" s="37"/>
      <c r="C357" s="37"/>
      <c r="D357" s="37"/>
    </row>
    <row r="358" spans="1:4" x14ac:dyDescent="0.25">
      <c r="A358" s="39"/>
      <c r="B358" s="37"/>
      <c r="C358" s="37"/>
      <c r="D358" s="37"/>
    </row>
    <row r="359" spans="1:4" x14ac:dyDescent="0.25">
      <c r="A359" s="39"/>
      <c r="B359" s="37"/>
      <c r="C359" s="37"/>
      <c r="D359" s="37"/>
    </row>
    <row r="360" spans="1:4" x14ac:dyDescent="0.25">
      <c r="A360" s="39"/>
      <c r="B360" s="37"/>
      <c r="C360" s="37"/>
      <c r="D360" s="37"/>
    </row>
    <row r="361" spans="1:4" x14ac:dyDescent="0.25">
      <c r="A361" s="39"/>
      <c r="B361" s="37"/>
      <c r="C361" s="37"/>
      <c r="D361" s="37"/>
    </row>
    <row r="362" spans="1:4" x14ac:dyDescent="0.25">
      <c r="A362" s="39"/>
      <c r="B362" s="37"/>
      <c r="C362" s="37"/>
      <c r="D362" s="37"/>
    </row>
    <row r="363" spans="1:4" x14ac:dyDescent="0.25">
      <c r="A363" s="39"/>
      <c r="B363" s="37"/>
      <c r="C363" s="37"/>
      <c r="D363" s="37"/>
    </row>
    <row r="364" spans="1:4" x14ac:dyDescent="0.25">
      <c r="A364" s="39"/>
      <c r="B364" s="37"/>
      <c r="C364" s="37"/>
      <c r="D364" s="37"/>
    </row>
    <row r="365" spans="1:4" x14ac:dyDescent="0.25">
      <c r="A365" s="39"/>
      <c r="B365" s="37"/>
      <c r="C365" s="37"/>
      <c r="D365" s="37"/>
    </row>
    <row r="366" spans="1:4" x14ac:dyDescent="0.25">
      <c r="A366" s="39"/>
      <c r="B366" s="37"/>
      <c r="C366" s="37"/>
      <c r="D366" s="37"/>
    </row>
    <row r="367" spans="1:4" x14ac:dyDescent="0.25">
      <c r="A367" s="39"/>
      <c r="B367" s="37"/>
      <c r="C367" s="37"/>
      <c r="D367" s="37"/>
    </row>
    <row r="368" spans="1:4" x14ac:dyDescent="0.25">
      <c r="A368" s="39"/>
      <c r="B368" s="37"/>
      <c r="C368" s="37"/>
      <c r="D368" s="37"/>
    </row>
    <row r="369" spans="1:4" x14ac:dyDescent="0.25">
      <c r="A369" s="39"/>
      <c r="B369" s="37"/>
      <c r="C369" s="37"/>
      <c r="D369" s="37"/>
    </row>
    <row r="370" spans="1:4" x14ac:dyDescent="0.25">
      <c r="A370" s="39"/>
      <c r="B370" s="37"/>
      <c r="C370" s="37"/>
      <c r="D370" s="37"/>
    </row>
    <row r="371" spans="1:4" x14ac:dyDescent="0.25">
      <c r="A371" s="39"/>
      <c r="B371" s="37"/>
      <c r="C371" s="37"/>
      <c r="D371" s="37"/>
    </row>
    <row r="372" spans="1:4" x14ac:dyDescent="0.25">
      <c r="A372" s="39"/>
      <c r="B372" s="37"/>
      <c r="C372" s="37"/>
      <c r="D372" s="37"/>
    </row>
    <row r="373" spans="1:4" x14ac:dyDescent="0.25">
      <c r="A373" s="39"/>
      <c r="B373" s="37"/>
      <c r="C373" s="37"/>
      <c r="D373" s="37"/>
    </row>
    <row r="374" spans="1:4" x14ac:dyDescent="0.25">
      <c r="A374" s="39"/>
      <c r="B374" s="37"/>
      <c r="C374" s="37"/>
      <c r="D374" s="37"/>
    </row>
    <row r="375" spans="1:4" x14ac:dyDescent="0.25">
      <c r="A375" s="39"/>
      <c r="B375" s="37"/>
      <c r="C375" s="37"/>
      <c r="D375" s="37"/>
    </row>
    <row r="376" spans="1:4" x14ac:dyDescent="0.25">
      <c r="A376" s="39"/>
      <c r="B376" s="37"/>
      <c r="C376" s="37"/>
      <c r="D376" s="37"/>
    </row>
    <row r="377" spans="1:4" x14ac:dyDescent="0.25">
      <c r="A377" s="39"/>
      <c r="B377" s="37"/>
      <c r="C377" s="37"/>
      <c r="D377" s="37"/>
    </row>
    <row r="378" spans="1:4" x14ac:dyDescent="0.25">
      <c r="A378" s="39"/>
      <c r="B378" s="37"/>
      <c r="C378" s="37"/>
      <c r="D378" s="37"/>
    </row>
    <row r="379" spans="1:4" x14ac:dyDescent="0.25">
      <c r="A379" s="39"/>
      <c r="B379" s="37"/>
      <c r="C379" s="37"/>
      <c r="D379" s="37"/>
    </row>
    <row r="380" spans="1:4" x14ac:dyDescent="0.25">
      <c r="A380" s="39"/>
      <c r="B380" s="37"/>
      <c r="C380" s="37"/>
      <c r="D380" s="37"/>
    </row>
    <row r="381" spans="1:4" x14ac:dyDescent="0.25">
      <c r="A381" s="39"/>
      <c r="B381" s="37"/>
      <c r="C381" s="37"/>
      <c r="D381" s="37"/>
    </row>
    <row r="382" spans="1:4" x14ac:dyDescent="0.25">
      <c r="A382" s="39"/>
      <c r="B382" s="37"/>
      <c r="C382" s="37"/>
      <c r="D382" s="37"/>
    </row>
    <row r="383" spans="1:4" x14ac:dyDescent="0.25">
      <c r="A383" s="39"/>
      <c r="B383" s="37"/>
      <c r="C383" s="37"/>
      <c r="D383" s="37"/>
    </row>
    <row r="384" spans="1:4" x14ac:dyDescent="0.25">
      <c r="A384" s="39"/>
      <c r="B384" s="37"/>
      <c r="C384" s="37"/>
      <c r="D384" s="37"/>
    </row>
    <row r="385" spans="1:4" x14ac:dyDescent="0.25">
      <c r="A385" s="39"/>
      <c r="B385" s="37"/>
      <c r="C385" s="37"/>
      <c r="D385" s="37"/>
    </row>
    <row r="386" spans="1:4" x14ac:dyDescent="0.25">
      <c r="A386" s="39"/>
      <c r="B386" s="37"/>
      <c r="C386" s="37"/>
      <c r="D386" s="37"/>
    </row>
    <row r="387" spans="1:4" x14ac:dyDescent="0.25">
      <c r="A387" s="39"/>
      <c r="B387" s="37"/>
      <c r="C387" s="37"/>
      <c r="D387" s="37"/>
    </row>
    <row r="388" spans="1:4" x14ac:dyDescent="0.25">
      <c r="A388" s="39"/>
      <c r="B388" s="37"/>
      <c r="C388" s="37"/>
      <c r="D388" s="37"/>
    </row>
    <row r="389" spans="1:4" x14ac:dyDescent="0.25">
      <c r="A389" s="39"/>
      <c r="B389" s="37"/>
      <c r="C389" s="37"/>
      <c r="D389" s="37"/>
    </row>
    <row r="390" spans="1:4" x14ac:dyDescent="0.25">
      <c r="A390" s="39"/>
      <c r="B390" s="37"/>
      <c r="C390" s="37"/>
      <c r="D390" s="37"/>
    </row>
    <row r="391" spans="1:4" x14ac:dyDescent="0.25">
      <c r="A391" s="39"/>
      <c r="B391" s="37"/>
      <c r="C391" s="37"/>
      <c r="D391" s="37"/>
    </row>
    <row r="392" spans="1:4" x14ac:dyDescent="0.25">
      <c r="A392" s="39"/>
      <c r="B392" s="37"/>
      <c r="C392" s="37"/>
      <c r="D392" s="37"/>
    </row>
    <row r="393" spans="1:4" x14ac:dyDescent="0.25">
      <c r="A393" s="39"/>
      <c r="B393" s="37"/>
      <c r="C393" s="37"/>
      <c r="D393" s="37"/>
    </row>
    <row r="394" spans="1:4" x14ac:dyDescent="0.25">
      <c r="A394" s="39"/>
      <c r="B394" s="37"/>
      <c r="C394" s="37"/>
      <c r="D394" s="37"/>
    </row>
    <row r="395" spans="1:4" x14ac:dyDescent="0.25">
      <c r="A395" s="39"/>
      <c r="B395" s="37"/>
      <c r="C395" s="37"/>
      <c r="D395" s="37"/>
    </row>
    <row r="396" spans="1:4" x14ac:dyDescent="0.25">
      <c r="A396" s="39"/>
      <c r="B396" s="37"/>
      <c r="C396" s="37"/>
      <c r="D396" s="37"/>
    </row>
    <row r="397" spans="1:4" x14ac:dyDescent="0.25">
      <c r="A397" s="39"/>
      <c r="B397" s="37"/>
      <c r="C397" s="37"/>
      <c r="D397" s="37"/>
    </row>
    <row r="398" spans="1:4" x14ac:dyDescent="0.25">
      <c r="A398" s="39"/>
      <c r="B398" s="37"/>
      <c r="C398" s="37"/>
      <c r="D398" s="37"/>
    </row>
    <row r="399" spans="1:4" x14ac:dyDescent="0.25">
      <c r="A399" s="39"/>
      <c r="B399" s="37"/>
      <c r="C399" s="37"/>
      <c r="D399" s="37"/>
    </row>
    <row r="400" spans="1:4" x14ac:dyDescent="0.25">
      <c r="A400" s="39"/>
      <c r="B400" s="37"/>
      <c r="C400" s="37"/>
      <c r="D400" s="37"/>
    </row>
    <row r="401" spans="1:4" x14ac:dyDescent="0.25">
      <c r="A401" s="39"/>
      <c r="B401" s="37"/>
      <c r="C401" s="37"/>
      <c r="D401" s="37"/>
    </row>
    <row r="402" spans="1:4" x14ac:dyDescent="0.25">
      <c r="A402" s="39"/>
      <c r="B402" s="37"/>
      <c r="C402" s="37"/>
      <c r="D402" s="37"/>
    </row>
    <row r="403" spans="1:4" x14ac:dyDescent="0.25">
      <c r="A403" s="39"/>
      <c r="B403" s="37"/>
      <c r="C403" s="37"/>
      <c r="D403" s="37"/>
    </row>
    <row r="404" spans="1:4" x14ac:dyDescent="0.25">
      <c r="A404" s="39"/>
      <c r="B404" s="37"/>
      <c r="C404" s="37"/>
      <c r="D404" s="37"/>
    </row>
    <row r="405" spans="1:4" x14ac:dyDescent="0.25">
      <c r="A405" s="39"/>
      <c r="B405" s="37"/>
      <c r="C405" s="37"/>
      <c r="D405" s="37"/>
    </row>
    <row r="406" spans="1:4" x14ac:dyDescent="0.25">
      <c r="A406" s="39"/>
      <c r="B406" s="37"/>
      <c r="C406" s="37"/>
      <c r="D406" s="37"/>
    </row>
    <row r="407" spans="1:4" x14ac:dyDescent="0.25">
      <c r="A407" s="39"/>
      <c r="B407" s="37"/>
      <c r="C407" s="37"/>
      <c r="D407" s="37"/>
    </row>
    <row r="408" spans="1:4" x14ac:dyDescent="0.25">
      <c r="A408" s="39"/>
      <c r="B408" s="37"/>
      <c r="C408" s="37"/>
      <c r="D408" s="37"/>
    </row>
    <row r="409" spans="1:4" x14ac:dyDescent="0.25">
      <c r="A409" s="39"/>
      <c r="B409" s="37"/>
      <c r="C409" s="37"/>
      <c r="D409" s="37"/>
    </row>
    <row r="410" spans="1:4" x14ac:dyDescent="0.25">
      <c r="A410" s="39"/>
      <c r="B410" s="37"/>
      <c r="C410" s="37"/>
      <c r="D410" s="37"/>
    </row>
    <row r="411" spans="1:4" x14ac:dyDescent="0.25">
      <c r="A411" s="39"/>
      <c r="B411" s="37"/>
      <c r="C411" s="37"/>
      <c r="D411" s="37"/>
    </row>
    <row r="412" spans="1:4" x14ac:dyDescent="0.25">
      <c r="A412" s="39"/>
      <c r="B412" s="37"/>
      <c r="C412" s="37"/>
      <c r="D412" s="37"/>
    </row>
    <row r="413" spans="1:4" x14ac:dyDescent="0.25">
      <c r="A413" s="39"/>
      <c r="B413" s="37"/>
      <c r="C413" s="37"/>
      <c r="D413" s="37"/>
    </row>
    <row r="414" spans="1:4" x14ac:dyDescent="0.25">
      <c r="A414" s="39"/>
      <c r="B414" s="37"/>
      <c r="C414" s="37"/>
      <c r="D414" s="37"/>
    </row>
    <row r="415" spans="1:4" x14ac:dyDescent="0.25">
      <c r="A415" s="39"/>
      <c r="B415" s="37"/>
      <c r="C415" s="37"/>
      <c r="D415" s="37"/>
    </row>
    <row r="416" spans="1:4" x14ac:dyDescent="0.25">
      <c r="A416" s="39"/>
      <c r="B416" s="37"/>
      <c r="C416" s="37"/>
      <c r="D416" s="37"/>
    </row>
    <row r="417" spans="1:4" x14ac:dyDescent="0.25">
      <c r="A417" s="39"/>
      <c r="B417" s="37"/>
      <c r="C417" s="37"/>
      <c r="D417" s="37"/>
    </row>
    <row r="418" spans="1:4" x14ac:dyDescent="0.25">
      <c r="A418" s="39"/>
      <c r="B418" s="37"/>
      <c r="C418" s="37"/>
      <c r="D418" s="37"/>
    </row>
    <row r="419" spans="1:4" x14ac:dyDescent="0.25">
      <c r="A419" s="39"/>
      <c r="B419" s="37"/>
      <c r="C419" s="37"/>
      <c r="D419" s="37"/>
    </row>
    <row r="420" spans="1:4" x14ac:dyDescent="0.25">
      <c r="A420" s="39"/>
      <c r="B420" s="37"/>
      <c r="C420" s="37"/>
      <c r="D420" s="37"/>
    </row>
    <row r="421" spans="1:4" x14ac:dyDescent="0.25">
      <c r="A421" s="39"/>
      <c r="B421" s="37"/>
      <c r="C421" s="37"/>
      <c r="D421" s="37"/>
    </row>
    <row r="422" spans="1:4" x14ac:dyDescent="0.25">
      <c r="A422" s="39"/>
      <c r="B422" s="37"/>
      <c r="C422" s="37"/>
      <c r="D422" s="37"/>
    </row>
    <row r="423" spans="1:4" x14ac:dyDescent="0.25">
      <c r="A423" s="39"/>
      <c r="B423" s="37"/>
      <c r="C423" s="37"/>
      <c r="D423" s="37"/>
    </row>
    <row r="424" spans="1:4" x14ac:dyDescent="0.25">
      <c r="A424" s="39"/>
      <c r="B424" s="37"/>
      <c r="C424" s="37"/>
      <c r="D424" s="37"/>
    </row>
    <row r="425" spans="1:4" x14ac:dyDescent="0.25">
      <c r="A425" s="39"/>
      <c r="B425" s="37"/>
      <c r="C425" s="37"/>
      <c r="D425" s="37"/>
    </row>
    <row r="426" spans="1:4" x14ac:dyDescent="0.25">
      <c r="A426" s="39"/>
      <c r="B426" s="37"/>
      <c r="C426" s="37"/>
      <c r="D426" s="37"/>
    </row>
    <row r="427" spans="1:4" x14ac:dyDescent="0.25">
      <c r="A427" s="39"/>
      <c r="B427" s="37"/>
      <c r="C427" s="37"/>
      <c r="D427" s="37"/>
    </row>
    <row r="428" spans="1:4" x14ac:dyDescent="0.25">
      <c r="A428" s="39"/>
      <c r="B428" s="37"/>
      <c r="C428" s="37"/>
      <c r="D428" s="37"/>
    </row>
    <row r="429" spans="1:4" x14ac:dyDescent="0.25">
      <c r="A429" s="39"/>
      <c r="B429" s="37"/>
      <c r="C429" s="37"/>
      <c r="D429" s="37"/>
    </row>
    <row r="430" spans="1:4" x14ac:dyDescent="0.25">
      <c r="A430" s="39"/>
      <c r="B430" s="37"/>
      <c r="C430" s="37"/>
      <c r="D430" s="37"/>
    </row>
    <row r="431" spans="1:4" x14ac:dyDescent="0.25">
      <c r="A431" s="39"/>
      <c r="B431" s="37"/>
      <c r="C431" s="37"/>
      <c r="D431" s="37"/>
    </row>
    <row r="432" spans="1:4" x14ac:dyDescent="0.25">
      <c r="A432" s="39"/>
      <c r="B432" s="37"/>
      <c r="C432" s="37"/>
      <c r="D432" s="37"/>
    </row>
    <row r="433" spans="1:4" x14ac:dyDescent="0.25">
      <c r="A433" s="39"/>
      <c r="B433" s="37"/>
      <c r="C433" s="37"/>
      <c r="D433" s="37"/>
    </row>
    <row r="434" spans="1:4" x14ac:dyDescent="0.25">
      <c r="A434" s="39"/>
      <c r="B434" s="37"/>
      <c r="C434" s="37"/>
      <c r="D434" s="37"/>
    </row>
    <row r="435" spans="1:4" x14ac:dyDescent="0.25">
      <c r="A435" s="39"/>
      <c r="B435" s="37"/>
      <c r="C435" s="37"/>
      <c r="D435" s="37"/>
    </row>
    <row r="436" spans="1:4" x14ac:dyDescent="0.25">
      <c r="A436" s="39"/>
      <c r="B436" s="37"/>
      <c r="C436" s="37"/>
      <c r="D436" s="37"/>
    </row>
    <row r="437" spans="1:4" x14ac:dyDescent="0.25">
      <c r="A437" s="39"/>
      <c r="B437" s="37"/>
      <c r="C437" s="37"/>
      <c r="D437" s="37"/>
    </row>
    <row r="438" spans="1:4" x14ac:dyDescent="0.25">
      <c r="A438" s="39"/>
      <c r="B438" s="37"/>
      <c r="C438" s="37"/>
      <c r="D438" s="37"/>
    </row>
    <row r="439" spans="1:4" x14ac:dyDescent="0.25">
      <c r="A439" s="39"/>
      <c r="B439" s="37"/>
      <c r="C439" s="37"/>
      <c r="D439" s="37"/>
    </row>
    <row r="440" spans="1:4" x14ac:dyDescent="0.25">
      <c r="A440" s="39"/>
      <c r="B440" s="37"/>
      <c r="C440" s="37"/>
      <c r="D440" s="37"/>
    </row>
    <row r="441" spans="1:4" x14ac:dyDescent="0.25">
      <c r="A441" s="39"/>
      <c r="B441" s="37"/>
      <c r="C441" s="37"/>
      <c r="D441" s="37"/>
    </row>
    <row r="442" spans="1:4" x14ac:dyDescent="0.25">
      <c r="A442" s="39"/>
      <c r="B442" s="37"/>
      <c r="C442" s="37"/>
      <c r="D442" s="37"/>
    </row>
    <row r="443" spans="1:4" x14ac:dyDescent="0.25">
      <c r="A443" s="39"/>
      <c r="B443" s="37"/>
      <c r="C443" s="37"/>
      <c r="D443" s="37"/>
    </row>
    <row r="444" spans="1:4" x14ac:dyDescent="0.25">
      <c r="A444" s="39"/>
      <c r="B444" s="37"/>
      <c r="C444" s="37"/>
      <c r="D444" s="37"/>
    </row>
    <row r="445" spans="1:4" x14ac:dyDescent="0.25">
      <c r="A445" s="39"/>
      <c r="B445" s="37"/>
      <c r="C445" s="37"/>
      <c r="D445" s="37"/>
    </row>
    <row r="446" spans="1:4" x14ac:dyDescent="0.25">
      <c r="A446" s="39"/>
      <c r="B446" s="37"/>
      <c r="C446" s="37"/>
      <c r="D446" s="37"/>
    </row>
    <row r="447" spans="1:4" x14ac:dyDescent="0.25">
      <c r="A447" s="39"/>
      <c r="B447" s="37"/>
      <c r="C447" s="37"/>
      <c r="D447" s="37"/>
    </row>
    <row r="448" spans="1:4" x14ac:dyDescent="0.25">
      <c r="A448" s="39"/>
      <c r="B448" s="37"/>
      <c r="C448" s="37"/>
      <c r="D448" s="37"/>
    </row>
    <row r="449" spans="1:4" x14ac:dyDescent="0.25">
      <c r="A449" s="39"/>
      <c r="B449" s="37"/>
      <c r="C449" s="37"/>
      <c r="D449" s="37"/>
    </row>
    <row r="450" spans="1:4" x14ac:dyDescent="0.25">
      <c r="A450" s="39"/>
      <c r="B450" s="37"/>
      <c r="C450" s="37"/>
      <c r="D450" s="37"/>
    </row>
    <row r="451" spans="1:4" x14ac:dyDescent="0.25">
      <c r="A451" s="39"/>
      <c r="B451" s="37"/>
      <c r="C451" s="37"/>
      <c r="D451" s="37"/>
    </row>
    <row r="452" spans="1:4" x14ac:dyDescent="0.25">
      <c r="A452" s="39"/>
      <c r="B452" s="37"/>
      <c r="C452" s="37"/>
      <c r="D452" s="37"/>
    </row>
    <row r="453" spans="1:4" x14ac:dyDescent="0.25">
      <c r="A453" s="39"/>
      <c r="B453" s="37"/>
      <c r="C453" s="37"/>
      <c r="D453" s="37"/>
    </row>
    <row r="454" spans="1:4" x14ac:dyDescent="0.25">
      <c r="A454" s="39"/>
      <c r="B454" s="37"/>
      <c r="C454" s="37"/>
      <c r="D454" s="37"/>
    </row>
    <row r="455" spans="1:4" x14ac:dyDescent="0.25">
      <c r="A455" s="39"/>
      <c r="B455" s="37"/>
      <c r="C455" s="37"/>
      <c r="D455" s="37"/>
    </row>
    <row r="456" spans="1:4" x14ac:dyDescent="0.25">
      <c r="A456" s="39"/>
      <c r="B456" s="37"/>
      <c r="C456" s="37"/>
      <c r="D456" s="37"/>
    </row>
    <row r="457" spans="1:4" x14ac:dyDescent="0.25">
      <c r="A457" s="39"/>
      <c r="B457" s="37"/>
      <c r="C457" s="37"/>
      <c r="D457" s="37"/>
    </row>
    <row r="458" spans="1:4" x14ac:dyDescent="0.25">
      <c r="A458" s="39"/>
      <c r="B458" s="37"/>
      <c r="C458" s="37"/>
      <c r="D458" s="37"/>
    </row>
    <row r="459" spans="1:4" x14ac:dyDescent="0.25">
      <c r="A459" s="39"/>
      <c r="B459" s="37"/>
      <c r="C459" s="37"/>
      <c r="D459" s="37"/>
    </row>
    <row r="460" spans="1:4" x14ac:dyDescent="0.25">
      <c r="A460" s="39"/>
      <c r="B460" s="37"/>
      <c r="C460" s="37"/>
      <c r="D460" s="37"/>
    </row>
    <row r="461" spans="1:4" x14ac:dyDescent="0.25">
      <c r="A461" s="39"/>
      <c r="B461" s="37"/>
      <c r="C461" s="37"/>
      <c r="D461" s="37"/>
    </row>
    <row r="462" spans="1:4" x14ac:dyDescent="0.25">
      <c r="A462" s="39"/>
      <c r="B462" s="37"/>
      <c r="C462" s="37"/>
      <c r="D462" s="37"/>
    </row>
    <row r="463" spans="1:4" x14ac:dyDescent="0.25">
      <c r="A463" s="39"/>
      <c r="B463" s="37"/>
      <c r="C463" s="37"/>
      <c r="D463" s="37"/>
    </row>
    <row r="464" spans="1:4" x14ac:dyDescent="0.25">
      <c r="A464" s="39"/>
      <c r="B464" s="37"/>
      <c r="C464" s="37"/>
      <c r="D464" s="37"/>
    </row>
    <row r="465" spans="1:4" x14ac:dyDescent="0.25">
      <c r="A465" s="39"/>
      <c r="B465" s="37"/>
      <c r="C465" s="37"/>
      <c r="D465" s="37"/>
    </row>
    <row r="466" spans="1:4" x14ac:dyDescent="0.25">
      <c r="A466" s="39"/>
      <c r="B466" s="37"/>
      <c r="C466" s="37"/>
      <c r="D466" s="37"/>
    </row>
    <row r="467" spans="1:4" x14ac:dyDescent="0.25">
      <c r="A467" s="39"/>
      <c r="B467" s="37"/>
      <c r="C467" s="37"/>
      <c r="D467" s="37"/>
    </row>
    <row r="468" spans="1:4" x14ac:dyDescent="0.25">
      <c r="A468" s="39"/>
      <c r="B468" s="37"/>
      <c r="C468" s="37"/>
      <c r="D468" s="37"/>
    </row>
    <row r="469" spans="1:4" x14ac:dyDescent="0.25">
      <c r="A469" s="39"/>
      <c r="B469" s="37"/>
      <c r="C469" s="37"/>
      <c r="D469" s="37"/>
    </row>
    <row r="470" spans="1:4" x14ac:dyDescent="0.25">
      <c r="A470" s="39"/>
      <c r="B470" s="37"/>
      <c r="C470" s="37"/>
      <c r="D470" s="37"/>
    </row>
    <row r="471" spans="1:4" x14ac:dyDescent="0.25">
      <c r="A471" s="39"/>
      <c r="B471" s="37"/>
      <c r="C471" s="37"/>
      <c r="D471" s="37"/>
    </row>
    <row r="472" spans="1:4" x14ac:dyDescent="0.25">
      <c r="A472" s="39"/>
      <c r="B472" s="37"/>
      <c r="C472" s="37"/>
      <c r="D472" s="37"/>
    </row>
    <row r="473" spans="1:4" x14ac:dyDescent="0.25">
      <c r="A473" s="39"/>
      <c r="B473" s="37"/>
      <c r="C473" s="37"/>
      <c r="D473" s="37"/>
    </row>
    <row r="474" spans="1:4" x14ac:dyDescent="0.25">
      <c r="A474" s="39"/>
      <c r="B474" s="37"/>
      <c r="C474" s="37"/>
      <c r="D474" s="37"/>
    </row>
    <row r="475" spans="1:4" x14ac:dyDescent="0.25">
      <c r="A475" s="39"/>
      <c r="B475" s="37"/>
      <c r="C475" s="37"/>
      <c r="D475" s="37"/>
    </row>
    <row r="476" spans="1:4" x14ac:dyDescent="0.25">
      <c r="A476" s="39"/>
      <c r="B476" s="37"/>
      <c r="C476" s="37"/>
      <c r="D476" s="37"/>
    </row>
    <row r="477" spans="1:4" x14ac:dyDescent="0.25">
      <c r="A477" s="39"/>
      <c r="B477" s="37"/>
      <c r="C477" s="37"/>
      <c r="D477" s="37"/>
    </row>
    <row r="478" spans="1:4" x14ac:dyDescent="0.25">
      <c r="A478" s="39"/>
      <c r="B478" s="37"/>
      <c r="C478" s="37"/>
      <c r="D478" s="37"/>
    </row>
    <row r="479" spans="1:4" x14ac:dyDescent="0.25">
      <c r="A479" s="39"/>
      <c r="B479" s="37"/>
      <c r="C479" s="37"/>
      <c r="D479" s="37"/>
    </row>
    <row r="480" spans="1:4" x14ac:dyDescent="0.25">
      <c r="A480" s="39"/>
      <c r="B480" s="37"/>
      <c r="C480" s="37"/>
      <c r="D480" s="37"/>
    </row>
    <row r="481" spans="1:4" x14ac:dyDescent="0.25">
      <c r="A481" s="39"/>
      <c r="B481" s="37"/>
      <c r="C481" s="37"/>
      <c r="D481" s="37"/>
    </row>
    <row r="482" spans="1:4" x14ac:dyDescent="0.25">
      <c r="A482" s="39"/>
      <c r="B482" s="37"/>
      <c r="C482" s="37"/>
      <c r="D482" s="37"/>
    </row>
    <row r="483" spans="1:4" x14ac:dyDescent="0.25">
      <c r="A483" s="39"/>
      <c r="B483" s="37"/>
      <c r="C483" s="37"/>
      <c r="D483" s="37"/>
    </row>
    <row r="484" spans="1:4" x14ac:dyDescent="0.25">
      <c r="A484" s="39"/>
      <c r="B484" s="37"/>
      <c r="C484" s="37"/>
      <c r="D484" s="37"/>
    </row>
    <row r="485" spans="1:4" x14ac:dyDescent="0.25">
      <c r="A485" s="39"/>
      <c r="B485" s="37"/>
      <c r="C485" s="37"/>
      <c r="D485" s="37"/>
    </row>
    <row r="486" spans="1:4" x14ac:dyDescent="0.25">
      <c r="A486" s="39"/>
      <c r="B486" s="37"/>
      <c r="C486" s="37"/>
      <c r="D486" s="37"/>
    </row>
    <row r="487" spans="1:4" x14ac:dyDescent="0.25">
      <c r="A487" s="39"/>
      <c r="B487" s="37"/>
      <c r="C487" s="37"/>
      <c r="D487" s="37"/>
    </row>
    <row r="488" spans="1:4" x14ac:dyDescent="0.25">
      <c r="A488" s="39"/>
      <c r="B488" s="37"/>
      <c r="C488" s="37"/>
      <c r="D488" s="37"/>
    </row>
    <row r="489" spans="1:4" x14ac:dyDescent="0.25">
      <c r="A489" s="39"/>
      <c r="B489" s="37"/>
      <c r="C489" s="37"/>
      <c r="D489" s="37"/>
    </row>
    <row r="490" spans="1:4" x14ac:dyDescent="0.25">
      <c r="A490" s="39"/>
      <c r="B490" s="37"/>
      <c r="C490" s="37"/>
      <c r="D490" s="37"/>
    </row>
    <row r="491" spans="1:4" x14ac:dyDescent="0.25">
      <c r="A491" s="39"/>
      <c r="B491" s="37"/>
      <c r="C491" s="37"/>
      <c r="D491" s="37"/>
    </row>
    <row r="492" spans="1:4" x14ac:dyDescent="0.25">
      <c r="A492" s="39"/>
      <c r="B492" s="37"/>
      <c r="C492" s="37"/>
      <c r="D492" s="37"/>
    </row>
    <row r="493" spans="1:4" x14ac:dyDescent="0.25">
      <c r="A493" s="39"/>
      <c r="B493" s="37"/>
      <c r="C493" s="37"/>
      <c r="D493" s="37"/>
    </row>
    <row r="494" spans="1:4" x14ac:dyDescent="0.25">
      <c r="A494" s="39"/>
      <c r="B494" s="37"/>
      <c r="C494" s="37"/>
      <c r="D494" s="37"/>
    </row>
    <row r="495" spans="1:4" x14ac:dyDescent="0.25">
      <c r="A495" s="39"/>
      <c r="B495" s="37"/>
      <c r="C495" s="37"/>
      <c r="D495" s="37"/>
    </row>
    <row r="496" spans="1:4" x14ac:dyDescent="0.25">
      <c r="A496" s="39"/>
      <c r="B496" s="37"/>
      <c r="C496" s="37"/>
      <c r="D496" s="37"/>
    </row>
    <row r="497" spans="1:4" x14ac:dyDescent="0.25">
      <c r="A497" s="39"/>
      <c r="B497" s="37"/>
      <c r="C497" s="37"/>
      <c r="D497" s="37"/>
    </row>
    <row r="498" spans="1:4" x14ac:dyDescent="0.25">
      <c r="A498" s="39"/>
      <c r="B498" s="37"/>
      <c r="C498" s="37"/>
      <c r="D498" s="37"/>
    </row>
    <row r="499" spans="1:4" x14ac:dyDescent="0.25">
      <c r="A499" s="39"/>
      <c r="B499" s="37"/>
      <c r="C499" s="37"/>
      <c r="D499" s="37"/>
    </row>
    <row r="500" spans="1:4" x14ac:dyDescent="0.25">
      <c r="A500" s="39"/>
      <c r="B500" s="37"/>
      <c r="C500" s="37"/>
      <c r="D500" s="37"/>
    </row>
    <row r="501" spans="1:4" x14ac:dyDescent="0.25">
      <c r="A501" s="39"/>
      <c r="B501" s="37"/>
      <c r="C501" s="37"/>
      <c r="D501" s="37"/>
    </row>
    <row r="502" spans="1:4" x14ac:dyDescent="0.25">
      <c r="A502" s="39"/>
      <c r="B502" s="37"/>
      <c r="C502" s="37"/>
      <c r="D502" s="37"/>
    </row>
    <row r="503" spans="1:4" x14ac:dyDescent="0.25">
      <c r="A503" s="39"/>
      <c r="B503" s="37"/>
      <c r="C503" s="37"/>
      <c r="D503" s="37"/>
    </row>
    <row r="504" spans="1:4" x14ac:dyDescent="0.25">
      <c r="A504" s="39"/>
      <c r="B504" s="37"/>
      <c r="C504" s="37"/>
      <c r="D504" s="37"/>
    </row>
    <row r="505" spans="1:4" x14ac:dyDescent="0.25">
      <c r="A505" s="39"/>
      <c r="B505" s="37"/>
      <c r="C505" s="37"/>
      <c r="D505" s="37"/>
    </row>
    <row r="506" spans="1:4" x14ac:dyDescent="0.25">
      <c r="A506" s="39"/>
      <c r="B506" s="37"/>
      <c r="C506" s="37"/>
      <c r="D506" s="37"/>
    </row>
    <row r="507" spans="1:4" x14ac:dyDescent="0.25">
      <c r="A507" s="39"/>
      <c r="B507" s="37"/>
      <c r="C507" s="37"/>
      <c r="D507" s="37"/>
    </row>
    <row r="508" spans="1:4" x14ac:dyDescent="0.25">
      <c r="A508" s="39"/>
      <c r="B508" s="37"/>
      <c r="C508" s="37"/>
      <c r="D508" s="37"/>
    </row>
    <row r="509" spans="1:4" x14ac:dyDescent="0.25">
      <c r="A509" s="39"/>
      <c r="B509" s="37"/>
      <c r="C509" s="37"/>
      <c r="D509" s="37"/>
    </row>
    <row r="510" spans="1:4" x14ac:dyDescent="0.25">
      <c r="A510" s="39"/>
      <c r="B510" s="37"/>
      <c r="C510" s="37"/>
      <c r="D510" s="37"/>
    </row>
    <row r="511" spans="1:4" x14ac:dyDescent="0.25">
      <c r="A511" s="39"/>
      <c r="B511" s="37"/>
      <c r="C511" s="37"/>
      <c r="D511" s="37"/>
    </row>
    <row r="512" spans="1:4" x14ac:dyDescent="0.25">
      <c r="A512" s="39"/>
      <c r="B512" s="37"/>
      <c r="C512" s="37"/>
      <c r="D512" s="37"/>
    </row>
    <row r="513" spans="1:4" x14ac:dyDescent="0.25">
      <c r="A513" s="39"/>
      <c r="B513" s="37"/>
      <c r="C513" s="37"/>
      <c r="D513" s="37"/>
    </row>
    <row r="514" spans="1:4" x14ac:dyDescent="0.25">
      <c r="A514" s="39"/>
      <c r="B514" s="37"/>
      <c r="C514" s="37"/>
      <c r="D514" s="37"/>
    </row>
    <row r="515" spans="1:4" x14ac:dyDescent="0.25">
      <c r="A515" s="39"/>
      <c r="B515" s="37"/>
      <c r="C515" s="37"/>
      <c r="D515" s="37"/>
    </row>
    <row r="516" spans="1:4" x14ac:dyDescent="0.25">
      <c r="A516" s="39"/>
      <c r="B516" s="37"/>
      <c r="C516" s="37"/>
      <c r="D516" s="37"/>
    </row>
    <row r="517" spans="1:4" x14ac:dyDescent="0.25">
      <c r="A517" s="39"/>
      <c r="B517" s="37"/>
      <c r="C517" s="37"/>
      <c r="D517" s="37"/>
    </row>
    <row r="518" spans="1:4" x14ac:dyDescent="0.25">
      <c r="A518" s="39"/>
      <c r="B518" s="37"/>
      <c r="C518" s="37"/>
      <c r="D518" s="37"/>
    </row>
    <row r="519" spans="1:4" x14ac:dyDescent="0.25">
      <c r="A519" s="39"/>
      <c r="B519" s="37"/>
      <c r="C519" s="37"/>
      <c r="D519" s="37"/>
    </row>
    <row r="520" spans="1:4" x14ac:dyDescent="0.25">
      <c r="A520" s="39"/>
      <c r="B520" s="37"/>
      <c r="C520" s="37"/>
      <c r="D520" s="37"/>
    </row>
    <row r="521" spans="1:4" x14ac:dyDescent="0.25">
      <c r="A521" s="39"/>
      <c r="B521" s="37"/>
      <c r="C521" s="37"/>
      <c r="D521" s="37"/>
    </row>
    <row r="522" spans="1:4" x14ac:dyDescent="0.25">
      <c r="A522" s="39"/>
      <c r="B522" s="37"/>
      <c r="C522" s="37"/>
      <c r="D522" s="37"/>
    </row>
    <row r="523" spans="1:4" x14ac:dyDescent="0.25">
      <c r="A523" s="39"/>
      <c r="B523" s="37"/>
      <c r="C523" s="37"/>
      <c r="D523" s="37"/>
    </row>
    <row r="524" spans="1:4" x14ac:dyDescent="0.25">
      <c r="A524" s="39"/>
      <c r="B524" s="37"/>
      <c r="C524" s="37"/>
      <c r="D524" s="37"/>
    </row>
    <row r="525" spans="1:4" x14ac:dyDescent="0.25">
      <c r="A525" s="39"/>
      <c r="B525" s="37"/>
      <c r="C525" s="37"/>
      <c r="D525" s="37"/>
    </row>
    <row r="526" spans="1:4" x14ac:dyDescent="0.25">
      <c r="A526" s="39"/>
      <c r="B526" s="37"/>
      <c r="C526" s="37"/>
      <c r="D526" s="37"/>
    </row>
    <row r="527" spans="1:4" x14ac:dyDescent="0.25">
      <c r="A527" s="39"/>
      <c r="B527" s="37"/>
      <c r="C527" s="37"/>
      <c r="D527" s="37"/>
    </row>
    <row r="528" spans="1:4" x14ac:dyDescent="0.25">
      <c r="A528" s="39"/>
      <c r="B528" s="37"/>
      <c r="C528" s="37"/>
      <c r="D528" s="37"/>
    </row>
    <row r="529" spans="1:4" x14ac:dyDescent="0.25">
      <c r="A529" s="39"/>
      <c r="B529" s="37"/>
      <c r="C529" s="37"/>
      <c r="D529" s="37"/>
    </row>
    <row r="530" spans="1:4" x14ac:dyDescent="0.25">
      <c r="A530" s="39"/>
      <c r="B530" s="37"/>
      <c r="C530" s="37"/>
      <c r="D530" s="37"/>
    </row>
    <row r="531" spans="1:4" x14ac:dyDescent="0.25">
      <c r="A531" s="39"/>
      <c r="B531" s="37"/>
      <c r="C531" s="37"/>
      <c r="D531" s="37"/>
    </row>
    <row r="532" spans="1:4" x14ac:dyDescent="0.25">
      <c r="A532" s="39"/>
      <c r="B532" s="37"/>
      <c r="C532" s="37"/>
      <c r="D532" s="37"/>
    </row>
    <row r="533" spans="1:4" x14ac:dyDescent="0.25">
      <c r="A533" s="39"/>
      <c r="B533" s="37"/>
      <c r="C533" s="37"/>
      <c r="D533" s="37"/>
    </row>
    <row r="534" spans="1:4" x14ac:dyDescent="0.25">
      <c r="A534" s="39"/>
      <c r="B534" s="37"/>
      <c r="C534" s="37"/>
      <c r="D534" s="37"/>
    </row>
    <row r="535" spans="1:4" x14ac:dyDescent="0.25">
      <c r="A535" s="39"/>
      <c r="B535" s="37"/>
      <c r="C535" s="37"/>
      <c r="D535" s="37"/>
    </row>
    <row r="536" spans="1:4" x14ac:dyDescent="0.25">
      <c r="A536" s="39"/>
      <c r="B536" s="37"/>
      <c r="C536" s="37"/>
      <c r="D536" s="37"/>
    </row>
    <row r="537" spans="1:4" x14ac:dyDescent="0.25">
      <c r="A537" s="39"/>
      <c r="B537" s="37"/>
      <c r="C537" s="37"/>
      <c r="D537" s="37"/>
    </row>
    <row r="538" spans="1:4" x14ac:dyDescent="0.25">
      <c r="A538" s="39"/>
      <c r="B538" s="37"/>
      <c r="C538" s="37"/>
      <c r="D538" s="37"/>
    </row>
    <row r="539" spans="1:4" x14ac:dyDescent="0.25">
      <c r="A539" s="39"/>
      <c r="B539" s="37"/>
      <c r="C539" s="37"/>
      <c r="D539" s="37"/>
    </row>
    <row r="540" spans="1:4" x14ac:dyDescent="0.25">
      <c r="A540" s="39"/>
      <c r="B540" s="37"/>
      <c r="C540" s="37"/>
      <c r="D540" s="37"/>
    </row>
    <row r="541" spans="1:4" x14ac:dyDescent="0.25">
      <c r="A541" s="39"/>
      <c r="B541" s="37"/>
      <c r="C541" s="37"/>
      <c r="D541" s="37"/>
    </row>
    <row r="542" spans="1:4" x14ac:dyDescent="0.25">
      <c r="A542" s="39"/>
      <c r="B542" s="37"/>
      <c r="C542" s="37"/>
      <c r="D542" s="37"/>
    </row>
    <row r="543" spans="1:4" x14ac:dyDescent="0.25">
      <c r="A543" s="39"/>
      <c r="B543" s="37"/>
      <c r="C543" s="37"/>
      <c r="D543" s="37"/>
    </row>
    <row r="544" spans="1:4" x14ac:dyDescent="0.25">
      <c r="A544" s="39"/>
      <c r="B544" s="37"/>
      <c r="C544" s="37"/>
      <c r="D544" s="37"/>
    </row>
    <row r="545" spans="1:4" x14ac:dyDescent="0.25">
      <c r="A545" s="39"/>
      <c r="B545" s="37"/>
      <c r="C545" s="37"/>
      <c r="D545" s="37"/>
    </row>
    <row r="546" spans="1:4" x14ac:dyDescent="0.25">
      <c r="A546" s="39"/>
      <c r="B546" s="37"/>
      <c r="C546" s="37"/>
      <c r="D546" s="37"/>
    </row>
    <row r="547" spans="1:4" x14ac:dyDescent="0.25">
      <c r="A547" s="39"/>
      <c r="B547" s="37"/>
      <c r="C547" s="37"/>
      <c r="D547" s="37"/>
    </row>
    <row r="548" spans="1:4" x14ac:dyDescent="0.25">
      <c r="A548" s="39"/>
      <c r="B548" s="37"/>
      <c r="C548" s="37"/>
      <c r="D548" s="37"/>
    </row>
    <row r="549" spans="1:4" x14ac:dyDescent="0.25">
      <c r="A549" s="39"/>
      <c r="B549" s="37"/>
      <c r="C549" s="37"/>
      <c r="D549" s="37"/>
    </row>
    <row r="550" spans="1:4" x14ac:dyDescent="0.25">
      <c r="A550" s="39"/>
      <c r="B550" s="37"/>
      <c r="C550" s="37"/>
      <c r="D550" s="37"/>
    </row>
    <row r="551" spans="1:4" x14ac:dyDescent="0.25">
      <c r="A551" s="39"/>
      <c r="B551" s="37"/>
      <c r="C551" s="37"/>
      <c r="D551" s="37"/>
    </row>
    <row r="552" spans="1:4" x14ac:dyDescent="0.25">
      <c r="A552" s="39"/>
      <c r="B552" s="37"/>
      <c r="C552" s="37"/>
      <c r="D552" s="37"/>
    </row>
    <row r="553" spans="1:4" x14ac:dyDescent="0.25">
      <c r="A553" s="39"/>
      <c r="B553" s="37"/>
      <c r="C553" s="37"/>
      <c r="D553" s="37"/>
    </row>
    <row r="554" spans="1:4" x14ac:dyDescent="0.25">
      <c r="A554" s="39"/>
      <c r="B554" s="37"/>
      <c r="C554" s="37"/>
      <c r="D554" s="37"/>
    </row>
    <row r="555" spans="1:4" x14ac:dyDescent="0.25">
      <c r="A555" s="39"/>
      <c r="B555" s="37"/>
      <c r="C555" s="37"/>
      <c r="D555" s="37"/>
    </row>
    <row r="556" spans="1:4" x14ac:dyDescent="0.25">
      <c r="A556" s="39"/>
      <c r="B556" s="37"/>
      <c r="C556" s="37"/>
      <c r="D556" s="37"/>
    </row>
    <row r="557" spans="1:4" x14ac:dyDescent="0.25">
      <c r="A557" s="39"/>
      <c r="B557" s="37"/>
      <c r="C557" s="37"/>
      <c r="D557" s="37"/>
    </row>
    <row r="558" spans="1:4" x14ac:dyDescent="0.25">
      <c r="A558" s="39"/>
      <c r="B558" s="37"/>
      <c r="C558" s="37"/>
      <c r="D558" s="37"/>
    </row>
    <row r="559" spans="1:4" x14ac:dyDescent="0.25">
      <c r="A559" s="39"/>
      <c r="B559" s="37"/>
      <c r="C559" s="37"/>
      <c r="D559" s="37"/>
    </row>
    <row r="560" spans="1:4" x14ac:dyDescent="0.25">
      <c r="A560" s="39"/>
      <c r="B560" s="37"/>
      <c r="C560" s="37"/>
      <c r="D560" s="37"/>
    </row>
    <row r="561" spans="1:4" x14ac:dyDescent="0.25">
      <c r="A561" s="39"/>
      <c r="B561" s="37"/>
      <c r="C561" s="37"/>
      <c r="D561" s="37"/>
    </row>
    <row r="562" spans="1:4" x14ac:dyDescent="0.25">
      <c r="A562" s="39"/>
      <c r="B562" s="37"/>
      <c r="C562" s="37"/>
      <c r="D562" s="37"/>
    </row>
    <row r="563" spans="1:4" x14ac:dyDescent="0.25">
      <c r="A563" s="39"/>
      <c r="B563" s="37"/>
      <c r="C563" s="37"/>
      <c r="D563" s="37"/>
    </row>
    <row r="564" spans="1:4" x14ac:dyDescent="0.25">
      <c r="A564" s="39"/>
      <c r="B564" s="37"/>
      <c r="C564" s="37"/>
      <c r="D564" s="37"/>
    </row>
    <row r="565" spans="1:4" x14ac:dyDescent="0.25">
      <c r="A565" s="39"/>
      <c r="B565" s="37"/>
      <c r="C565" s="37"/>
      <c r="D565" s="37"/>
    </row>
    <row r="566" spans="1:4" x14ac:dyDescent="0.25">
      <c r="A566" s="39"/>
      <c r="B566" s="37"/>
      <c r="C566" s="37"/>
      <c r="D566" s="37"/>
    </row>
    <row r="567" spans="1:4" x14ac:dyDescent="0.25">
      <c r="A567" s="39"/>
      <c r="B567" s="37"/>
      <c r="C567" s="37"/>
      <c r="D567" s="37"/>
    </row>
    <row r="568" spans="1:4" x14ac:dyDescent="0.25">
      <c r="A568" s="39"/>
      <c r="B568" s="37"/>
      <c r="C568" s="37"/>
      <c r="D568" s="37"/>
    </row>
    <row r="569" spans="1:4" x14ac:dyDescent="0.25">
      <c r="A569" s="39"/>
      <c r="B569" s="37"/>
      <c r="C569" s="37"/>
      <c r="D569" s="37"/>
    </row>
    <row r="570" spans="1:4" x14ac:dyDescent="0.25">
      <c r="A570" s="39"/>
      <c r="B570" s="37"/>
      <c r="C570" s="37"/>
      <c r="D570" s="37"/>
    </row>
    <row r="571" spans="1:4" x14ac:dyDescent="0.25">
      <c r="A571" s="39"/>
      <c r="B571" s="37"/>
      <c r="C571" s="37"/>
      <c r="D571" s="37"/>
    </row>
    <row r="572" spans="1:4" x14ac:dyDescent="0.25">
      <c r="A572" s="39"/>
      <c r="B572" s="37"/>
      <c r="C572" s="37"/>
      <c r="D572" s="37"/>
    </row>
    <row r="573" spans="1:4" x14ac:dyDescent="0.25">
      <c r="A573" s="39"/>
      <c r="B573" s="37"/>
      <c r="C573" s="37"/>
      <c r="D573" s="37"/>
    </row>
    <row r="574" spans="1:4" x14ac:dyDescent="0.25">
      <c r="A574" s="39"/>
      <c r="B574" s="37"/>
      <c r="C574" s="37"/>
      <c r="D574" s="37"/>
    </row>
    <row r="575" spans="1:4" x14ac:dyDescent="0.25">
      <c r="A575" s="39"/>
      <c r="B575" s="37"/>
      <c r="C575" s="37"/>
      <c r="D575" s="37"/>
    </row>
    <row r="576" spans="1:4" x14ac:dyDescent="0.25">
      <c r="A576" s="39"/>
      <c r="B576" s="37"/>
      <c r="C576" s="37"/>
      <c r="D576" s="37"/>
    </row>
    <row r="577" spans="1:4" x14ac:dyDescent="0.25">
      <c r="A577" s="39"/>
      <c r="B577" s="37"/>
      <c r="C577" s="37"/>
      <c r="D577" s="37"/>
    </row>
    <row r="578" spans="1:4" x14ac:dyDescent="0.25">
      <c r="A578" s="39"/>
      <c r="B578" s="37"/>
      <c r="C578" s="37"/>
      <c r="D578" s="37"/>
    </row>
    <row r="579" spans="1:4" x14ac:dyDescent="0.25">
      <c r="A579" s="39"/>
      <c r="B579" s="37"/>
      <c r="C579" s="37"/>
      <c r="D579" s="37"/>
    </row>
    <row r="580" spans="1:4" x14ac:dyDescent="0.25">
      <c r="A580" s="39"/>
      <c r="B580" s="37"/>
      <c r="C580" s="37"/>
      <c r="D580" s="37"/>
    </row>
    <row r="581" spans="1:4" x14ac:dyDescent="0.25">
      <c r="A581" s="39"/>
      <c r="B581" s="37"/>
      <c r="C581" s="37"/>
      <c r="D581" s="37"/>
    </row>
    <row r="582" spans="1:4" x14ac:dyDescent="0.25">
      <c r="A582" s="39"/>
      <c r="B582" s="37"/>
      <c r="C582" s="37"/>
      <c r="D582" s="37"/>
    </row>
    <row r="583" spans="1:4" x14ac:dyDescent="0.25">
      <c r="A583" s="39"/>
      <c r="B583" s="37"/>
      <c r="C583" s="37"/>
      <c r="D583" s="37"/>
    </row>
    <row r="584" spans="1:4" x14ac:dyDescent="0.25">
      <c r="A584" s="39"/>
      <c r="B584" s="37"/>
      <c r="C584" s="37"/>
      <c r="D584" s="37"/>
    </row>
    <row r="585" spans="1:4" x14ac:dyDescent="0.25">
      <c r="A585" s="39"/>
      <c r="B585" s="37"/>
      <c r="C585" s="37"/>
      <c r="D585" s="37"/>
    </row>
    <row r="586" spans="1:4" x14ac:dyDescent="0.25">
      <c r="A586" s="39"/>
      <c r="B586" s="37"/>
      <c r="C586" s="37"/>
      <c r="D586" s="37"/>
    </row>
    <row r="587" spans="1:4" x14ac:dyDescent="0.25">
      <c r="A587" s="39"/>
      <c r="B587" s="37"/>
      <c r="C587" s="37"/>
      <c r="D587" s="37"/>
    </row>
    <row r="588" spans="1:4" x14ac:dyDescent="0.25">
      <c r="A588" s="39"/>
      <c r="B588" s="37"/>
      <c r="C588" s="37"/>
      <c r="D588" s="37"/>
    </row>
    <row r="589" spans="1:4" x14ac:dyDescent="0.25">
      <c r="A589" s="39"/>
      <c r="B589" s="37"/>
      <c r="C589" s="37"/>
      <c r="D589" s="37"/>
    </row>
    <row r="590" spans="1:4" x14ac:dyDescent="0.25">
      <c r="A590" s="39"/>
      <c r="B590" s="37"/>
      <c r="C590" s="37"/>
      <c r="D590" s="37"/>
    </row>
    <row r="591" spans="1:4" x14ac:dyDescent="0.25">
      <c r="A591" s="39"/>
      <c r="B591" s="37"/>
      <c r="C591" s="37"/>
      <c r="D591" s="37"/>
    </row>
    <row r="592" spans="1:4" x14ac:dyDescent="0.25">
      <c r="A592" s="39"/>
      <c r="B592" s="37"/>
      <c r="C592" s="37"/>
      <c r="D592" s="37"/>
    </row>
    <row r="593" spans="1:4" x14ac:dyDescent="0.25">
      <c r="A593" s="39"/>
      <c r="B593" s="37"/>
      <c r="C593" s="37"/>
      <c r="D593" s="37"/>
    </row>
    <row r="594" spans="1:4" x14ac:dyDescent="0.25">
      <c r="A594" s="39"/>
      <c r="B594" s="37"/>
      <c r="C594" s="37"/>
      <c r="D594" s="37"/>
    </row>
    <row r="595" spans="1:4" x14ac:dyDescent="0.25">
      <c r="A595" s="39"/>
      <c r="B595" s="37"/>
      <c r="C595" s="37"/>
      <c r="D595" s="37"/>
    </row>
    <row r="596" spans="1:4" x14ac:dyDescent="0.25">
      <c r="A596" s="39"/>
      <c r="B596" s="37"/>
      <c r="C596" s="37"/>
      <c r="D596" s="37"/>
    </row>
    <row r="597" spans="1:4" x14ac:dyDescent="0.25">
      <c r="A597" s="39"/>
      <c r="B597" s="37"/>
      <c r="C597" s="37"/>
      <c r="D597" s="37"/>
    </row>
    <row r="598" spans="1:4" x14ac:dyDescent="0.25">
      <c r="A598" s="39"/>
      <c r="B598" s="37"/>
      <c r="C598" s="37"/>
      <c r="D598" s="37"/>
    </row>
    <row r="599" spans="1:4" x14ac:dyDescent="0.25">
      <c r="A599" s="39"/>
      <c r="B599" s="37"/>
      <c r="C599" s="37"/>
      <c r="D599" s="37"/>
    </row>
    <row r="600" spans="1:4" x14ac:dyDescent="0.25">
      <c r="A600" s="39"/>
      <c r="B600" s="37"/>
      <c r="C600" s="37"/>
      <c r="D600" s="37"/>
    </row>
    <row r="601" spans="1:4" x14ac:dyDescent="0.25">
      <c r="A601" s="39"/>
      <c r="B601" s="37"/>
      <c r="C601" s="37"/>
      <c r="D601" s="37"/>
    </row>
    <row r="602" spans="1:4" x14ac:dyDescent="0.25">
      <c r="A602" s="39"/>
      <c r="B602" s="37"/>
      <c r="C602" s="37"/>
      <c r="D602" s="37"/>
    </row>
    <row r="603" spans="1:4" x14ac:dyDescent="0.25">
      <c r="A603" s="39"/>
      <c r="B603" s="37"/>
      <c r="C603" s="37"/>
      <c r="D603" s="37"/>
    </row>
    <row r="604" spans="1:4" x14ac:dyDescent="0.25">
      <c r="A604" s="39"/>
      <c r="B604" s="37"/>
      <c r="C604" s="37"/>
      <c r="D604" s="37"/>
    </row>
    <row r="605" spans="1:4" x14ac:dyDescent="0.25">
      <c r="A605" s="39"/>
      <c r="B605" s="37"/>
      <c r="C605" s="37"/>
      <c r="D605" s="37"/>
    </row>
    <row r="606" spans="1:4" x14ac:dyDescent="0.25">
      <c r="A606" s="39"/>
      <c r="B606" s="37"/>
      <c r="C606" s="37"/>
      <c r="D606" s="37"/>
    </row>
    <row r="607" spans="1:4" x14ac:dyDescent="0.25">
      <c r="A607" s="39"/>
      <c r="B607" s="37"/>
      <c r="C607" s="37"/>
      <c r="D607" s="37"/>
    </row>
    <row r="608" spans="1:4" x14ac:dyDescent="0.25">
      <c r="A608" s="39"/>
      <c r="B608" s="37"/>
      <c r="C608" s="37"/>
      <c r="D608" s="37"/>
    </row>
    <row r="609" spans="1:4" x14ac:dyDescent="0.25">
      <c r="A609" s="39"/>
      <c r="B609" s="37"/>
      <c r="C609" s="37"/>
      <c r="D609" s="37"/>
    </row>
    <row r="610" spans="1:4" x14ac:dyDescent="0.25">
      <c r="A610" s="39"/>
      <c r="B610" s="37"/>
      <c r="C610" s="37"/>
      <c r="D610" s="37"/>
    </row>
    <row r="611" spans="1:4" x14ac:dyDescent="0.25">
      <c r="A611" s="39"/>
      <c r="B611" s="37"/>
      <c r="C611" s="37"/>
      <c r="D611" s="37"/>
    </row>
    <row r="612" spans="1:4" x14ac:dyDescent="0.25">
      <c r="A612" s="39"/>
      <c r="B612" s="37"/>
      <c r="C612" s="37"/>
      <c r="D612" s="37"/>
    </row>
    <row r="613" spans="1:4" x14ac:dyDescent="0.25">
      <c r="A613" s="39"/>
      <c r="B613" s="37"/>
      <c r="C613" s="37"/>
      <c r="D613" s="37"/>
    </row>
    <row r="614" spans="1:4" x14ac:dyDescent="0.25">
      <c r="A614" s="39"/>
      <c r="B614" s="37"/>
      <c r="C614" s="37"/>
      <c r="D614" s="37"/>
    </row>
    <row r="615" spans="1:4" x14ac:dyDescent="0.25">
      <c r="A615" s="39"/>
      <c r="B615" s="37"/>
      <c r="C615" s="37"/>
      <c r="D615" s="37"/>
    </row>
    <row r="616" spans="1:4" x14ac:dyDescent="0.25">
      <c r="A616" s="39"/>
      <c r="B616" s="37"/>
      <c r="C616" s="37"/>
      <c r="D616" s="37"/>
    </row>
    <row r="617" spans="1:4" x14ac:dyDescent="0.25">
      <c r="A617" s="39"/>
      <c r="B617" s="37"/>
      <c r="C617" s="37"/>
      <c r="D617" s="37"/>
    </row>
    <row r="618" spans="1:4" x14ac:dyDescent="0.25">
      <c r="A618" s="39"/>
      <c r="B618" s="37"/>
      <c r="C618" s="37"/>
      <c r="D618" s="37"/>
    </row>
    <row r="619" spans="1:4" x14ac:dyDescent="0.25">
      <c r="A619" s="39"/>
      <c r="B619" s="37"/>
      <c r="C619" s="37"/>
      <c r="D619" s="37"/>
    </row>
    <row r="620" spans="1:4" x14ac:dyDescent="0.25">
      <c r="A620" s="39"/>
      <c r="B620" s="37"/>
      <c r="C620" s="37"/>
      <c r="D620" s="37"/>
    </row>
    <row r="621" spans="1:4" x14ac:dyDescent="0.25">
      <c r="A621" s="39"/>
      <c r="B621" s="37"/>
      <c r="C621" s="37"/>
      <c r="D621" s="37"/>
    </row>
    <row r="622" spans="1:4" x14ac:dyDescent="0.25">
      <c r="A622" s="39"/>
      <c r="B622" s="37"/>
      <c r="C622" s="37"/>
      <c r="D622" s="37"/>
    </row>
    <row r="623" spans="1:4" x14ac:dyDescent="0.25">
      <c r="A623" s="39"/>
      <c r="B623" s="37"/>
      <c r="C623" s="37"/>
      <c r="D623" s="37"/>
    </row>
    <row r="624" spans="1:4" x14ac:dyDescent="0.25">
      <c r="A624" s="39"/>
      <c r="B624" s="37"/>
      <c r="C624" s="37"/>
      <c r="D624" s="37"/>
    </row>
    <row r="625" spans="1:4" x14ac:dyDescent="0.25">
      <c r="A625" s="39"/>
      <c r="B625" s="37"/>
      <c r="C625" s="37"/>
      <c r="D625" s="37"/>
    </row>
    <row r="626" spans="1:4" x14ac:dyDescent="0.25">
      <c r="A626" s="39"/>
      <c r="B626" s="37"/>
      <c r="C626" s="37"/>
      <c r="D626" s="37"/>
    </row>
    <row r="627" spans="1:4" x14ac:dyDescent="0.25">
      <c r="A627" s="39"/>
      <c r="B627" s="37"/>
      <c r="C627" s="37"/>
      <c r="D627" s="37"/>
    </row>
    <row r="628" spans="1:4" x14ac:dyDescent="0.25">
      <c r="A628" s="39"/>
      <c r="B628" s="37"/>
      <c r="C628" s="37"/>
      <c r="D628" s="37"/>
    </row>
    <row r="629" spans="1:4" x14ac:dyDescent="0.25">
      <c r="A629" s="39"/>
      <c r="B629" s="37"/>
      <c r="C629" s="37"/>
      <c r="D629" s="37"/>
    </row>
    <row r="630" spans="1:4" x14ac:dyDescent="0.25">
      <c r="A630" s="39"/>
      <c r="B630" s="37"/>
      <c r="C630" s="37"/>
      <c r="D630" s="37"/>
    </row>
    <row r="631" spans="1:4" x14ac:dyDescent="0.25">
      <c r="A631" s="39"/>
      <c r="B631" s="37"/>
      <c r="C631" s="37"/>
      <c r="D631" s="37"/>
    </row>
    <row r="632" spans="1:4" x14ac:dyDescent="0.25">
      <c r="A632" s="39"/>
      <c r="B632" s="37"/>
      <c r="C632" s="37"/>
      <c r="D632" s="37"/>
    </row>
    <row r="633" spans="1:4" x14ac:dyDescent="0.25">
      <c r="A633" s="39"/>
      <c r="B633" s="37"/>
      <c r="C633" s="37"/>
      <c r="D633" s="37"/>
    </row>
    <row r="634" spans="1:4" x14ac:dyDescent="0.25">
      <c r="A634" s="39"/>
      <c r="B634" s="37"/>
      <c r="C634" s="37"/>
      <c r="D634" s="37"/>
    </row>
    <row r="635" spans="1:4" x14ac:dyDescent="0.25">
      <c r="A635" s="39"/>
      <c r="B635" s="37"/>
      <c r="C635" s="37"/>
      <c r="D635" s="37"/>
    </row>
    <row r="636" spans="1:4" x14ac:dyDescent="0.25">
      <c r="A636" s="39"/>
      <c r="B636" s="37"/>
      <c r="C636" s="37"/>
      <c r="D636" s="37"/>
    </row>
    <row r="637" spans="1:4" x14ac:dyDescent="0.25">
      <c r="A637" s="39"/>
      <c r="B637" s="37"/>
      <c r="C637" s="37"/>
      <c r="D637" s="37"/>
    </row>
    <row r="638" spans="1:4" x14ac:dyDescent="0.25">
      <c r="A638" s="39"/>
      <c r="B638" s="37"/>
      <c r="C638" s="37"/>
      <c r="D638" s="37"/>
    </row>
    <row r="639" spans="1:4" x14ac:dyDescent="0.25">
      <c r="A639" s="39"/>
      <c r="B639" s="37"/>
      <c r="C639" s="37"/>
      <c r="D639" s="37"/>
    </row>
    <row r="640" spans="1:4" x14ac:dyDescent="0.25">
      <c r="A640" s="39"/>
      <c r="B640" s="37"/>
      <c r="C640" s="37"/>
      <c r="D640" s="37"/>
    </row>
    <row r="641" spans="1:4" x14ac:dyDescent="0.25">
      <c r="A641" s="39"/>
      <c r="B641" s="37"/>
      <c r="C641" s="37"/>
      <c r="D641" s="37"/>
    </row>
    <row r="642" spans="1:4" x14ac:dyDescent="0.25">
      <c r="A642" s="39"/>
      <c r="B642" s="37"/>
      <c r="C642" s="37"/>
      <c r="D642" s="37"/>
    </row>
    <row r="643" spans="1:4" x14ac:dyDescent="0.25">
      <c r="A643" s="39"/>
      <c r="B643" s="37"/>
      <c r="C643" s="37"/>
      <c r="D643" s="37"/>
    </row>
    <row r="644" spans="1:4" x14ac:dyDescent="0.25">
      <c r="A644" s="39"/>
      <c r="B644" s="37"/>
      <c r="C644" s="37"/>
      <c r="D644" s="37"/>
    </row>
    <row r="645" spans="1:4" x14ac:dyDescent="0.25">
      <c r="A645" s="39"/>
      <c r="B645" s="37"/>
      <c r="C645" s="37"/>
      <c r="D645" s="37"/>
    </row>
    <row r="646" spans="1:4" x14ac:dyDescent="0.25">
      <c r="A646" s="39"/>
      <c r="B646" s="37"/>
      <c r="C646" s="37"/>
      <c r="D646" s="37"/>
    </row>
    <row r="647" spans="1:4" x14ac:dyDescent="0.25">
      <c r="A647" s="39"/>
      <c r="B647" s="37"/>
      <c r="C647" s="37"/>
      <c r="D647" s="37"/>
    </row>
    <row r="648" spans="1:4" x14ac:dyDescent="0.25">
      <c r="A648" s="39"/>
      <c r="B648" s="37"/>
      <c r="C648" s="37"/>
      <c r="D648" s="37"/>
    </row>
    <row r="649" spans="1:4" x14ac:dyDescent="0.25">
      <c r="A649" s="39"/>
      <c r="B649" s="37"/>
      <c r="C649" s="37"/>
      <c r="D649" s="37"/>
    </row>
    <row r="650" spans="1:4" x14ac:dyDescent="0.25">
      <c r="A650" s="39"/>
      <c r="B650" s="37"/>
      <c r="C650" s="37"/>
      <c r="D650" s="37"/>
    </row>
    <row r="651" spans="1:4" x14ac:dyDescent="0.25">
      <c r="A651" s="39"/>
      <c r="B651" s="37"/>
      <c r="C651" s="37"/>
      <c r="D651" s="37"/>
    </row>
    <row r="652" spans="1:4" x14ac:dyDescent="0.25">
      <c r="A652" s="39"/>
      <c r="B652" s="37"/>
      <c r="C652" s="37"/>
      <c r="D652" s="37"/>
    </row>
    <row r="653" spans="1:4" x14ac:dyDescent="0.25">
      <c r="A653" s="39"/>
      <c r="B653" s="37"/>
      <c r="C653" s="37"/>
      <c r="D653" s="37"/>
    </row>
    <row r="654" spans="1:4" x14ac:dyDescent="0.25">
      <c r="A654" s="39"/>
      <c r="B654" s="37"/>
      <c r="C654" s="37"/>
      <c r="D654" s="37"/>
    </row>
    <row r="655" spans="1:4" x14ac:dyDescent="0.25">
      <c r="A655" s="39"/>
      <c r="B655" s="37"/>
      <c r="C655" s="37"/>
      <c r="D655" s="37"/>
    </row>
    <row r="656" spans="1:4" x14ac:dyDescent="0.25">
      <c r="A656" s="39"/>
      <c r="B656" s="37"/>
      <c r="C656" s="37"/>
      <c r="D656" s="37"/>
    </row>
    <row r="657" spans="1:4" x14ac:dyDescent="0.25">
      <c r="A657" s="39"/>
      <c r="B657" s="37"/>
      <c r="C657" s="37"/>
      <c r="D657" s="37"/>
    </row>
    <row r="658" spans="1:4" x14ac:dyDescent="0.25">
      <c r="A658" s="39"/>
      <c r="B658" s="37"/>
      <c r="C658" s="37"/>
      <c r="D658" s="37"/>
    </row>
    <row r="659" spans="1:4" x14ac:dyDescent="0.25">
      <c r="A659" s="39"/>
      <c r="B659" s="37"/>
      <c r="C659" s="37"/>
      <c r="D659" s="37"/>
    </row>
    <row r="660" spans="1:4" x14ac:dyDescent="0.25">
      <c r="A660" s="39"/>
      <c r="B660" s="37"/>
      <c r="C660" s="37"/>
      <c r="D660" s="37"/>
    </row>
    <row r="661" spans="1:4" x14ac:dyDescent="0.25">
      <c r="A661" s="39"/>
      <c r="B661" s="37"/>
      <c r="C661" s="37"/>
      <c r="D661" s="37"/>
    </row>
    <row r="662" spans="1:4" x14ac:dyDescent="0.25">
      <c r="A662" s="39"/>
      <c r="B662" s="37"/>
      <c r="C662" s="37"/>
      <c r="D662" s="37"/>
    </row>
    <row r="663" spans="1:4" x14ac:dyDescent="0.25">
      <c r="A663" s="39"/>
      <c r="B663" s="37"/>
      <c r="C663" s="37"/>
      <c r="D663" s="37"/>
    </row>
    <row r="664" spans="1:4" x14ac:dyDescent="0.25">
      <c r="A664" s="39"/>
      <c r="B664" s="37"/>
      <c r="C664" s="37"/>
      <c r="D664" s="37"/>
    </row>
    <row r="665" spans="1:4" x14ac:dyDescent="0.25">
      <c r="A665" s="39"/>
      <c r="B665" s="37"/>
      <c r="C665" s="37"/>
      <c r="D665" s="37"/>
    </row>
    <row r="666" spans="1:4" x14ac:dyDescent="0.25">
      <c r="A666" s="39"/>
      <c r="B666" s="37"/>
      <c r="C666" s="37"/>
      <c r="D666" s="37"/>
    </row>
    <row r="667" spans="1:4" x14ac:dyDescent="0.25">
      <c r="A667" s="39"/>
      <c r="B667" s="37"/>
      <c r="C667" s="37"/>
      <c r="D667" s="37"/>
    </row>
    <row r="668" spans="1:4" x14ac:dyDescent="0.25">
      <c r="A668" s="39"/>
      <c r="B668" s="37"/>
      <c r="C668" s="37"/>
      <c r="D668" s="37"/>
    </row>
    <row r="669" spans="1:4" x14ac:dyDescent="0.25">
      <c r="A669" s="39"/>
      <c r="B669" s="37"/>
      <c r="C669" s="37"/>
      <c r="D669" s="37"/>
    </row>
    <row r="670" spans="1:4" x14ac:dyDescent="0.25">
      <c r="A670" s="39"/>
      <c r="B670" s="37"/>
      <c r="C670" s="37"/>
      <c r="D670" s="37"/>
    </row>
    <row r="671" spans="1:4" x14ac:dyDescent="0.25">
      <c r="A671" s="39"/>
      <c r="B671" s="37"/>
      <c r="C671" s="37"/>
      <c r="D671" s="37"/>
    </row>
    <row r="672" spans="1:4" x14ac:dyDescent="0.25">
      <c r="A672" s="39"/>
      <c r="B672" s="37"/>
      <c r="C672" s="37"/>
      <c r="D672" s="37"/>
    </row>
    <row r="673" spans="1:4" x14ac:dyDescent="0.25">
      <c r="A673" s="39"/>
      <c r="B673" s="37"/>
      <c r="C673" s="37"/>
      <c r="D673" s="37"/>
    </row>
    <row r="674" spans="1:4" x14ac:dyDescent="0.25">
      <c r="A674" s="39"/>
      <c r="B674" s="37"/>
      <c r="C674" s="37"/>
      <c r="D674" s="37"/>
    </row>
    <row r="675" spans="1:4" x14ac:dyDescent="0.25">
      <c r="A675" s="39"/>
      <c r="B675" s="37"/>
      <c r="C675" s="37"/>
      <c r="D675" s="37"/>
    </row>
    <row r="676" spans="1:4" x14ac:dyDescent="0.25">
      <c r="A676" s="39"/>
      <c r="B676" s="37"/>
      <c r="C676" s="37"/>
      <c r="D676" s="37"/>
    </row>
    <row r="677" spans="1:4" x14ac:dyDescent="0.25">
      <c r="A677" s="39"/>
      <c r="B677" s="37"/>
      <c r="C677" s="37"/>
      <c r="D677" s="37"/>
    </row>
    <row r="678" spans="1:4" x14ac:dyDescent="0.25">
      <c r="A678" s="39"/>
      <c r="B678" s="37"/>
      <c r="C678" s="37"/>
      <c r="D678" s="37"/>
    </row>
    <row r="679" spans="1:4" x14ac:dyDescent="0.25">
      <c r="A679" s="39"/>
      <c r="B679" s="37"/>
      <c r="C679" s="37"/>
      <c r="D679" s="37"/>
    </row>
    <row r="680" spans="1:4" x14ac:dyDescent="0.25">
      <c r="A680" s="39"/>
      <c r="B680" s="37"/>
      <c r="C680" s="37"/>
      <c r="D680" s="37"/>
    </row>
    <row r="681" spans="1:4" x14ac:dyDescent="0.25">
      <c r="A681" s="39"/>
      <c r="B681" s="37"/>
      <c r="C681" s="37"/>
      <c r="D681" s="37"/>
    </row>
    <row r="682" spans="1:4" x14ac:dyDescent="0.25">
      <c r="A682" s="39"/>
      <c r="B682" s="37"/>
      <c r="C682" s="37"/>
      <c r="D682" s="37"/>
    </row>
    <row r="683" spans="1:4" x14ac:dyDescent="0.25">
      <c r="A683" s="39"/>
      <c r="B683" s="37"/>
      <c r="C683" s="37"/>
      <c r="D683" s="37"/>
    </row>
    <row r="684" spans="1:4" x14ac:dyDescent="0.25">
      <c r="A684" s="39"/>
      <c r="B684" s="37"/>
      <c r="C684" s="37"/>
      <c r="D684" s="37"/>
    </row>
    <row r="685" spans="1:4" x14ac:dyDescent="0.25">
      <c r="A685" s="39"/>
      <c r="B685" s="37"/>
      <c r="C685" s="37"/>
      <c r="D685" s="37"/>
    </row>
    <row r="686" spans="1:4" x14ac:dyDescent="0.25">
      <c r="A686" s="39"/>
      <c r="B686" s="37"/>
      <c r="C686" s="37"/>
      <c r="D686" s="37"/>
    </row>
    <row r="687" spans="1:4" x14ac:dyDescent="0.25">
      <c r="A687" s="39"/>
      <c r="B687" s="37"/>
      <c r="C687" s="37"/>
      <c r="D687" s="37"/>
    </row>
    <row r="688" spans="1:4" x14ac:dyDescent="0.25">
      <c r="A688" s="39"/>
      <c r="B688" s="37"/>
      <c r="C688" s="37"/>
      <c r="D688" s="37"/>
    </row>
    <row r="689" spans="1:4" x14ac:dyDescent="0.25">
      <c r="A689" s="39"/>
      <c r="B689" s="37"/>
      <c r="C689" s="37"/>
      <c r="D689" s="37"/>
    </row>
    <row r="690" spans="1:4" x14ac:dyDescent="0.25">
      <c r="A690" s="39"/>
      <c r="B690" s="37"/>
      <c r="C690" s="37"/>
      <c r="D690" s="37"/>
    </row>
    <row r="691" spans="1:4" x14ac:dyDescent="0.25">
      <c r="A691" s="39"/>
      <c r="B691" s="37"/>
      <c r="C691" s="37"/>
      <c r="D691" s="37"/>
    </row>
    <row r="692" spans="1:4" x14ac:dyDescent="0.25">
      <c r="A692" s="39"/>
      <c r="B692" s="37"/>
      <c r="C692" s="37"/>
      <c r="D692" s="37"/>
    </row>
    <row r="693" spans="1:4" x14ac:dyDescent="0.25">
      <c r="A693" s="39"/>
      <c r="B693" s="37"/>
      <c r="C693" s="37"/>
      <c r="D693" s="37"/>
    </row>
    <row r="694" spans="1:4" x14ac:dyDescent="0.25">
      <c r="A694" s="39"/>
      <c r="B694" s="37"/>
      <c r="C694" s="37"/>
      <c r="D694" s="37"/>
    </row>
    <row r="695" spans="1:4" x14ac:dyDescent="0.25">
      <c r="A695" s="39"/>
      <c r="B695" s="37"/>
      <c r="C695" s="37"/>
      <c r="D695" s="37"/>
    </row>
    <row r="696" spans="1:4" x14ac:dyDescent="0.25">
      <c r="A696" s="39"/>
      <c r="B696" s="37"/>
      <c r="C696" s="37"/>
      <c r="D696" s="37"/>
    </row>
    <row r="697" spans="1:4" x14ac:dyDescent="0.25">
      <c r="A697" s="39"/>
      <c r="B697" s="37"/>
      <c r="C697" s="37"/>
      <c r="D697" s="37"/>
    </row>
    <row r="698" spans="1:4" x14ac:dyDescent="0.25">
      <c r="A698" s="39"/>
      <c r="B698" s="37"/>
      <c r="C698" s="37"/>
      <c r="D698" s="37"/>
    </row>
    <row r="699" spans="1:4" x14ac:dyDescent="0.25">
      <c r="A699" s="39"/>
      <c r="B699" s="37"/>
      <c r="C699" s="37"/>
      <c r="D699" s="37"/>
    </row>
    <row r="700" spans="1:4" x14ac:dyDescent="0.25">
      <c r="A700" s="39"/>
      <c r="B700" s="37"/>
      <c r="C700" s="37"/>
      <c r="D700" s="37"/>
    </row>
    <row r="701" spans="1:4" x14ac:dyDescent="0.25">
      <c r="A701" s="39"/>
      <c r="B701" s="37"/>
      <c r="C701" s="37"/>
      <c r="D701" s="37"/>
    </row>
    <row r="702" spans="1:4" x14ac:dyDescent="0.25">
      <c r="A702" s="39"/>
      <c r="B702" s="37"/>
      <c r="C702" s="37"/>
      <c r="D702" s="37"/>
    </row>
    <row r="703" spans="1:4" x14ac:dyDescent="0.25">
      <c r="A703" s="39"/>
      <c r="B703" s="37"/>
      <c r="C703" s="37"/>
      <c r="D703" s="37"/>
    </row>
    <row r="704" spans="1:4" x14ac:dyDescent="0.25">
      <c r="A704" s="39"/>
      <c r="B704" s="37"/>
      <c r="C704" s="37"/>
      <c r="D704" s="37"/>
    </row>
    <row r="705" spans="1:4" x14ac:dyDescent="0.25">
      <c r="A705" s="39"/>
      <c r="B705" s="37"/>
      <c r="C705" s="37"/>
      <c r="D705" s="37"/>
    </row>
    <row r="706" spans="1:4" x14ac:dyDescent="0.25">
      <c r="A706" s="39"/>
      <c r="B706" s="37"/>
      <c r="C706" s="37"/>
      <c r="D706" s="37"/>
    </row>
    <row r="707" spans="1:4" x14ac:dyDescent="0.25">
      <c r="A707" s="39"/>
      <c r="B707" s="37"/>
      <c r="C707" s="37"/>
      <c r="D707" s="37"/>
    </row>
    <row r="708" spans="1:4" x14ac:dyDescent="0.25">
      <c r="A708" s="39"/>
      <c r="B708" s="37"/>
      <c r="C708" s="37"/>
      <c r="D708" s="37"/>
    </row>
    <row r="709" spans="1:4" x14ac:dyDescent="0.25">
      <c r="A709" s="39"/>
      <c r="B709" s="37"/>
      <c r="C709" s="37"/>
      <c r="D709" s="37"/>
    </row>
    <row r="710" spans="1:4" x14ac:dyDescent="0.25">
      <c r="A710" s="39"/>
      <c r="B710" s="37"/>
      <c r="C710" s="37"/>
      <c r="D710" s="37"/>
    </row>
    <row r="711" spans="1:4" x14ac:dyDescent="0.25">
      <c r="A711" s="39"/>
      <c r="B711" s="37"/>
      <c r="C711" s="37"/>
      <c r="D711" s="37"/>
    </row>
    <row r="712" spans="1:4" x14ac:dyDescent="0.25">
      <c r="A712" s="39"/>
      <c r="B712" s="37"/>
      <c r="C712" s="37"/>
      <c r="D712" s="37"/>
    </row>
    <row r="713" spans="1:4" x14ac:dyDescent="0.25">
      <c r="A713" s="39"/>
      <c r="B713" s="37"/>
      <c r="C713" s="37"/>
      <c r="D713" s="37"/>
    </row>
    <row r="714" spans="1:4" x14ac:dyDescent="0.25">
      <c r="A714" s="39"/>
      <c r="B714" s="37"/>
      <c r="C714" s="37"/>
      <c r="D714" s="37"/>
    </row>
    <row r="715" spans="1:4" x14ac:dyDescent="0.25">
      <c r="A715" s="39"/>
      <c r="B715" s="37"/>
      <c r="C715" s="37"/>
      <c r="D715" s="37"/>
    </row>
    <row r="716" spans="1:4" x14ac:dyDescent="0.25">
      <c r="A716" s="39"/>
      <c r="B716" s="37"/>
      <c r="C716" s="37"/>
      <c r="D716" s="37"/>
    </row>
    <row r="717" spans="1:4" x14ac:dyDescent="0.25">
      <c r="A717" s="39"/>
      <c r="B717" s="37"/>
      <c r="C717" s="37"/>
      <c r="D717" s="37"/>
    </row>
    <row r="718" spans="1:4" x14ac:dyDescent="0.25">
      <c r="A718" s="39"/>
      <c r="B718" s="37"/>
      <c r="C718" s="37"/>
      <c r="D718" s="37"/>
    </row>
    <row r="719" spans="1:4" x14ac:dyDescent="0.25">
      <c r="A719" s="39"/>
      <c r="B719" s="37"/>
      <c r="C719" s="37"/>
      <c r="D719" s="37"/>
    </row>
    <row r="720" spans="1:4" x14ac:dyDescent="0.25">
      <c r="A720" s="39"/>
      <c r="B720" s="37"/>
      <c r="C720" s="37"/>
      <c r="D720" s="37"/>
    </row>
    <row r="721" spans="1:4" x14ac:dyDescent="0.25">
      <c r="A721" s="39"/>
      <c r="B721" s="37"/>
      <c r="C721" s="37"/>
      <c r="D721" s="37"/>
    </row>
    <row r="722" spans="1:4" x14ac:dyDescent="0.25">
      <c r="A722" s="39"/>
      <c r="B722" s="37"/>
      <c r="C722" s="37"/>
      <c r="D722" s="37"/>
    </row>
    <row r="723" spans="1:4" x14ac:dyDescent="0.25">
      <c r="A723" s="39"/>
      <c r="B723" s="37"/>
      <c r="C723" s="37"/>
      <c r="D723" s="37"/>
    </row>
    <row r="724" spans="1:4" x14ac:dyDescent="0.25">
      <c r="A724" s="39"/>
      <c r="B724" s="37"/>
      <c r="C724" s="37"/>
      <c r="D724" s="37"/>
    </row>
    <row r="725" spans="1:4" x14ac:dyDescent="0.25">
      <c r="A725" s="39"/>
      <c r="B725" s="37"/>
      <c r="C725" s="37"/>
      <c r="D725" s="37"/>
    </row>
    <row r="726" spans="1:4" x14ac:dyDescent="0.25">
      <c r="A726" s="39"/>
      <c r="B726" s="37"/>
      <c r="C726" s="37"/>
      <c r="D726" s="37"/>
    </row>
    <row r="727" spans="1:4" x14ac:dyDescent="0.25">
      <c r="A727" s="39"/>
      <c r="B727" s="37"/>
      <c r="C727" s="37"/>
      <c r="D727" s="37"/>
    </row>
    <row r="728" spans="1:4" x14ac:dyDescent="0.25">
      <c r="A728" s="39"/>
      <c r="B728" s="37"/>
      <c r="C728" s="37"/>
      <c r="D728" s="37"/>
    </row>
    <row r="729" spans="1:4" x14ac:dyDescent="0.25">
      <c r="A729" s="39"/>
      <c r="B729" s="37"/>
      <c r="C729" s="37"/>
      <c r="D729" s="37"/>
    </row>
    <row r="730" spans="1:4" x14ac:dyDescent="0.25">
      <c r="A730" s="39"/>
      <c r="B730" s="37"/>
      <c r="C730" s="37"/>
      <c r="D730" s="37"/>
    </row>
    <row r="731" spans="1:4" x14ac:dyDescent="0.25">
      <c r="A731" s="39"/>
      <c r="B731" s="37"/>
      <c r="C731" s="37"/>
      <c r="D731" s="37"/>
    </row>
    <row r="732" spans="1:4" x14ac:dyDescent="0.25">
      <c r="A732" s="39"/>
      <c r="B732" s="37"/>
      <c r="C732" s="37"/>
      <c r="D732" s="37"/>
    </row>
    <row r="733" spans="1:4" x14ac:dyDescent="0.25">
      <c r="A733" s="39"/>
      <c r="B733" s="37"/>
      <c r="C733" s="37"/>
      <c r="D733" s="37"/>
    </row>
    <row r="734" spans="1:4" x14ac:dyDescent="0.25">
      <c r="A734" s="39"/>
      <c r="B734" s="37"/>
      <c r="C734" s="37"/>
      <c r="D734" s="37"/>
    </row>
    <row r="735" spans="1:4" x14ac:dyDescent="0.25">
      <c r="A735" s="39"/>
      <c r="B735" s="37"/>
      <c r="C735" s="37"/>
      <c r="D735" s="37"/>
    </row>
    <row r="736" spans="1:4" x14ac:dyDescent="0.25">
      <c r="A736" s="39"/>
      <c r="B736" s="37"/>
      <c r="C736" s="37"/>
      <c r="D736" s="37"/>
    </row>
    <row r="737" spans="1:4" x14ac:dyDescent="0.25">
      <c r="A737" s="39"/>
      <c r="B737" s="37"/>
      <c r="C737" s="37"/>
      <c r="D737" s="37"/>
    </row>
    <row r="738" spans="1:4" x14ac:dyDescent="0.25">
      <c r="A738" s="39"/>
      <c r="B738" s="37"/>
      <c r="C738" s="37"/>
      <c r="D738" s="37"/>
    </row>
    <row r="739" spans="1:4" x14ac:dyDescent="0.25">
      <c r="A739" s="39"/>
      <c r="B739" s="37"/>
      <c r="C739" s="37"/>
      <c r="D739" s="37"/>
    </row>
    <row r="740" spans="1:4" x14ac:dyDescent="0.25">
      <c r="A740" s="39"/>
      <c r="B740" s="37"/>
      <c r="C740" s="37"/>
      <c r="D740" s="37"/>
    </row>
    <row r="741" spans="1:4" x14ac:dyDescent="0.25">
      <c r="A741" s="39"/>
      <c r="B741" s="37"/>
      <c r="C741" s="37"/>
      <c r="D741" s="37"/>
    </row>
    <row r="742" spans="1:4" x14ac:dyDescent="0.25">
      <c r="A742" s="39"/>
      <c r="B742" s="37"/>
      <c r="C742" s="37"/>
      <c r="D742" s="37"/>
    </row>
    <row r="743" spans="1:4" x14ac:dyDescent="0.25">
      <c r="A743" s="39"/>
      <c r="B743" s="37"/>
      <c r="C743" s="37"/>
      <c r="D743" s="37"/>
    </row>
    <row r="744" spans="1:4" x14ac:dyDescent="0.25">
      <c r="A744" s="39"/>
      <c r="B744" s="37"/>
      <c r="C744" s="37"/>
      <c r="D744" s="37"/>
    </row>
    <row r="745" spans="1:4" x14ac:dyDescent="0.25">
      <c r="A745" s="39"/>
      <c r="B745" s="37"/>
      <c r="C745" s="37"/>
      <c r="D745" s="37"/>
    </row>
    <row r="746" spans="1:4" x14ac:dyDescent="0.25">
      <c r="A746" s="39"/>
      <c r="B746" s="37"/>
      <c r="C746" s="37"/>
      <c r="D746" s="37"/>
    </row>
    <row r="747" spans="1:4" x14ac:dyDescent="0.25">
      <c r="A747" s="39"/>
      <c r="B747" s="37"/>
      <c r="C747" s="37"/>
      <c r="D747" s="37"/>
    </row>
    <row r="748" spans="1:4" x14ac:dyDescent="0.25">
      <c r="A748" s="39"/>
      <c r="B748" s="37"/>
      <c r="C748" s="37"/>
      <c r="D748" s="37"/>
    </row>
    <row r="749" spans="1:4" x14ac:dyDescent="0.25">
      <c r="A749" s="39"/>
      <c r="B749" s="37"/>
      <c r="C749" s="37"/>
      <c r="D749" s="37"/>
    </row>
    <row r="750" spans="1:4" x14ac:dyDescent="0.25">
      <c r="A750" s="39"/>
      <c r="B750" s="37"/>
      <c r="C750" s="37"/>
      <c r="D750" s="37"/>
    </row>
    <row r="751" spans="1:4" x14ac:dyDescent="0.25">
      <c r="A751" s="39"/>
      <c r="B751" s="37"/>
      <c r="C751" s="37"/>
      <c r="D751" s="37"/>
    </row>
    <row r="752" spans="1:4" x14ac:dyDescent="0.25">
      <c r="A752" s="39"/>
      <c r="B752" s="37"/>
      <c r="C752" s="37"/>
      <c r="D752" s="37"/>
    </row>
    <row r="753" spans="1:4" x14ac:dyDescent="0.25">
      <c r="A753" s="39"/>
      <c r="B753" s="37"/>
      <c r="C753" s="37"/>
      <c r="D753" s="37"/>
    </row>
    <row r="754" spans="1:4" x14ac:dyDescent="0.25">
      <c r="A754" s="39"/>
      <c r="B754" s="37"/>
      <c r="C754" s="37"/>
      <c r="D754" s="37"/>
    </row>
    <row r="755" spans="1:4" x14ac:dyDescent="0.25">
      <c r="A755" s="39"/>
      <c r="B755" s="37"/>
      <c r="C755" s="37"/>
      <c r="D755" s="37"/>
    </row>
    <row r="756" spans="1:4" x14ac:dyDescent="0.25">
      <c r="A756" s="39"/>
      <c r="B756" s="37"/>
      <c r="C756" s="37"/>
      <c r="D756" s="37"/>
    </row>
    <row r="757" spans="1:4" x14ac:dyDescent="0.25">
      <c r="A757" s="39"/>
      <c r="B757" s="37"/>
      <c r="C757" s="37"/>
      <c r="D757" s="37"/>
    </row>
    <row r="758" spans="1:4" x14ac:dyDescent="0.25">
      <c r="A758" s="39"/>
      <c r="B758" s="37"/>
      <c r="C758" s="37"/>
      <c r="D758" s="37"/>
    </row>
    <row r="759" spans="1:4" x14ac:dyDescent="0.25">
      <c r="A759" s="39"/>
      <c r="B759" s="37"/>
      <c r="C759" s="37"/>
      <c r="D759" s="37"/>
    </row>
    <row r="760" spans="1:4" x14ac:dyDescent="0.25">
      <c r="A760" s="39"/>
      <c r="B760" s="37"/>
      <c r="C760" s="37"/>
      <c r="D760" s="37"/>
    </row>
    <row r="761" spans="1:4" x14ac:dyDescent="0.25">
      <c r="A761" s="39"/>
      <c r="B761" s="37"/>
      <c r="C761" s="37"/>
      <c r="D761" s="37"/>
    </row>
    <row r="762" spans="1:4" x14ac:dyDescent="0.25">
      <c r="A762" s="39"/>
      <c r="B762" s="37"/>
      <c r="C762" s="37"/>
      <c r="D762" s="37"/>
    </row>
    <row r="763" spans="1:4" x14ac:dyDescent="0.25">
      <c r="A763" s="39"/>
      <c r="B763" s="37"/>
      <c r="C763" s="37"/>
      <c r="D763" s="37"/>
    </row>
    <row r="764" spans="1:4" x14ac:dyDescent="0.25">
      <c r="A764" s="39"/>
      <c r="B764" s="37"/>
      <c r="C764" s="37"/>
      <c r="D764" s="37"/>
    </row>
    <row r="765" spans="1:4" x14ac:dyDescent="0.25">
      <c r="A765" s="39"/>
      <c r="B765" s="37"/>
      <c r="C765" s="37"/>
      <c r="D765" s="37"/>
    </row>
    <row r="766" spans="1:4" x14ac:dyDescent="0.25">
      <c r="A766" s="39"/>
      <c r="B766" s="37"/>
      <c r="C766" s="37"/>
      <c r="D766" s="37"/>
    </row>
    <row r="767" spans="1:4" x14ac:dyDescent="0.25">
      <c r="A767" s="39"/>
      <c r="B767" s="37"/>
      <c r="C767" s="37"/>
      <c r="D767" s="37"/>
    </row>
    <row r="768" spans="1:4" x14ac:dyDescent="0.25">
      <c r="A768" s="39"/>
      <c r="B768" s="37"/>
      <c r="C768" s="37"/>
      <c r="D768" s="37"/>
    </row>
    <row r="769" spans="1:4" x14ac:dyDescent="0.25">
      <c r="A769" s="39"/>
      <c r="B769" s="37"/>
      <c r="C769" s="37"/>
      <c r="D769" s="37"/>
    </row>
    <row r="770" spans="1:4" x14ac:dyDescent="0.25">
      <c r="A770" s="39"/>
      <c r="B770" s="37"/>
      <c r="C770" s="37"/>
      <c r="D770" s="37"/>
    </row>
    <row r="771" spans="1:4" x14ac:dyDescent="0.25">
      <c r="A771" s="39"/>
      <c r="B771" s="37"/>
      <c r="C771" s="37"/>
      <c r="D771" s="37"/>
    </row>
    <row r="772" spans="1:4" x14ac:dyDescent="0.25">
      <c r="A772" s="39"/>
      <c r="B772" s="37"/>
      <c r="C772" s="37"/>
      <c r="D772" s="37"/>
    </row>
    <row r="773" spans="1:4" x14ac:dyDescent="0.25">
      <c r="A773" s="39"/>
      <c r="B773" s="37"/>
      <c r="C773" s="37"/>
      <c r="D773" s="37"/>
    </row>
    <row r="774" spans="1:4" x14ac:dyDescent="0.25">
      <c r="A774" s="39"/>
      <c r="B774" s="37"/>
      <c r="C774" s="37"/>
      <c r="D774" s="37"/>
    </row>
    <row r="775" spans="1:4" x14ac:dyDescent="0.25">
      <c r="A775" s="39"/>
      <c r="B775" s="37"/>
      <c r="C775" s="37"/>
      <c r="D775" s="37"/>
    </row>
    <row r="776" spans="1:4" x14ac:dyDescent="0.25">
      <c r="A776" s="39"/>
      <c r="B776" s="37"/>
      <c r="C776" s="37"/>
      <c r="D776" s="37"/>
    </row>
    <row r="777" spans="1:4" x14ac:dyDescent="0.25">
      <c r="A777" s="39"/>
      <c r="B777" s="37"/>
      <c r="C777" s="37"/>
      <c r="D777" s="37"/>
    </row>
    <row r="778" spans="1:4" x14ac:dyDescent="0.25">
      <c r="A778" s="39"/>
      <c r="B778" s="37"/>
      <c r="C778" s="37"/>
      <c r="D778" s="37"/>
    </row>
    <row r="779" spans="1:4" x14ac:dyDescent="0.25">
      <c r="A779" s="39"/>
      <c r="B779" s="37"/>
      <c r="C779" s="37"/>
      <c r="D779" s="37"/>
    </row>
    <row r="780" spans="1:4" x14ac:dyDescent="0.25">
      <c r="A780" s="39"/>
      <c r="B780" s="37"/>
      <c r="C780" s="37"/>
      <c r="D780" s="37"/>
    </row>
    <row r="781" spans="1:4" x14ac:dyDescent="0.25">
      <c r="A781" s="39"/>
      <c r="B781" s="37"/>
      <c r="C781" s="37"/>
      <c r="D781" s="37"/>
    </row>
    <row r="782" spans="1:4" x14ac:dyDescent="0.25">
      <c r="A782" s="39"/>
      <c r="B782" s="37"/>
      <c r="C782" s="37"/>
      <c r="D782" s="37"/>
    </row>
    <row r="783" spans="1:4" x14ac:dyDescent="0.25">
      <c r="A783" s="39"/>
      <c r="B783" s="37"/>
      <c r="C783" s="37"/>
      <c r="D783" s="37"/>
    </row>
    <row r="784" spans="1:4" x14ac:dyDescent="0.25">
      <c r="A784" s="39"/>
      <c r="B784" s="37"/>
      <c r="C784" s="37"/>
      <c r="D784" s="37"/>
    </row>
    <row r="785" spans="1:4" x14ac:dyDescent="0.25">
      <c r="A785" s="39"/>
      <c r="B785" s="37"/>
      <c r="C785" s="37"/>
      <c r="D785" s="37"/>
    </row>
    <row r="786" spans="1:4" x14ac:dyDescent="0.25">
      <c r="A786" s="39"/>
      <c r="B786" s="37"/>
      <c r="C786" s="37"/>
      <c r="D786" s="37"/>
    </row>
    <row r="787" spans="1:4" x14ac:dyDescent="0.25">
      <c r="A787" s="39"/>
      <c r="B787" s="37"/>
      <c r="C787" s="37"/>
      <c r="D787" s="37"/>
    </row>
    <row r="788" spans="1:4" x14ac:dyDescent="0.25">
      <c r="A788" s="39"/>
      <c r="B788" s="37"/>
      <c r="C788" s="37"/>
      <c r="D788" s="37"/>
    </row>
    <row r="789" spans="1:4" x14ac:dyDescent="0.25">
      <c r="A789" s="39"/>
      <c r="B789" s="37"/>
      <c r="C789" s="37"/>
      <c r="D789" s="37"/>
    </row>
    <row r="790" spans="1:4" x14ac:dyDescent="0.25">
      <c r="A790" s="39"/>
      <c r="B790" s="37"/>
      <c r="C790" s="37"/>
      <c r="D790" s="37"/>
    </row>
    <row r="791" spans="1:4" x14ac:dyDescent="0.25">
      <c r="A791" s="39"/>
      <c r="B791" s="37"/>
      <c r="C791" s="37"/>
      <c r="D791" s="37"/>
    </row>
    <row r="792" spans="1:4" x14ac:dyDescent="0.25">
      <c r="A792" s="39"/>
      <c r="B792" s="37"/>
      <c r="C792" s="37"/>
      <c r="D792" s="37"/>
    </row>
    <row r="793" spans="1:4" x14ac:dyDescent="0.25">
      <c r="A793" s="39"/>
      <c r="B793" s="37"/>
      <c r="C793" s="37"/>
      <c r="D793" s="37"/>
    </row>
    <row r="794" spans="1:4" x14ac:dyDescent="0.25">
      <c r="A794" s="39"/>
      <c r="B794" s="37"/>
      <c r="C794" s="37"/>
      <c r="D794" s="37"/>
    </row>
    <row r="795" spans="1:4" x14ac:dyDescent="0.25">
      <c r="A795" s="39"/>
      <c r="B795" s="37"/>
      <c r="C795" s="37"/>
      <c r="D795" s="37"/>
    </row>
    <row r="796" spans="1:4" x14ac:dyDescent="0.25">
      <c r="A796" s="39"/>
      <c r="B796" s="37"/>
      <c r="C796" s="37"/>
      <c r="D796" s="37"/>
    </row>
    <row r="797" spans="1:4" x14ac:dyDescent="0.25">
      <c r="A797" s="39"/>
      <c r="B797" s="37"/>
      <c r="C797" s="37"/>
      <c r="D797" s="37"/>
    </row>
    <row r="798" spans="1:4" x14ac:dyDescent="0.25">
      <c r="A798" s="39"/>
      <c r="B798" s="37"/>
      <c r="C798" s="37"/>
      <c r="D798" s="37"/>
    </row>
    <row r="799" spans="1:4" x14ac:dyDescent="0.25">
      <c r="A799" s="39"/>
      <c r="B799" s="37"/>
      <c r="C799" s="37"/>
      <c r="D799" s="37"/>
    </row>
    <row r="800" spans="1:4" x14ac:dyDescent="0.25">
      <c r="A800" s="39"/>
      <c r="B800" s="37"/>
      <c r="C800" s="37"/>
      <c r="D800" s="37"/>
    </row>
    <row r="801" spans="1:4" x14ac:dyDescent="0.25">
      <c r="A801" s="39"/>
      <c r="B801" s="37"/>
      <c r="C801" s="37"/>
      <c r="D801" s="37"/>
    </row>
    <row r="802" spans="1:4" x14ac:dyDescent="0.25">
      <c r="A802" s="39"/>
      <c r="B802" s="37"/>
      <c r="C802" s="37"/>
      <c r="D802" s="37"/>
    </row>
    <row r="803" spans="1:4" x14ac:dyDescent="0.25">
      <c r="A803" s="39"/>
      <c r="B803" s="37"/>
      <c r="C803" s="37"/>
      <c r="D803" s="37"/>
    </row>
    <row r="804" spans="1:4" x14ac:dyDescent="0.25">
      <c r="A804" s="39"/>
      <c r="B804" s="37"/>
      <c r="C804" s="37"/>
      <c r="D804" s="37"/>
    </row>
    <row r="805" spans="1:4" x14ac:dyDescent="0.25">
      <c r="A805" s="39"/>
      <c r="B805" s="37"/>
      <c r="C805" s="37"/>
      <c r="D805" s="37"/>
    </row>
    <row r="806" spans="1:4" x14ac:dyDescent="0.25">
      <c r="A806" s="39"/>
      <c r="B806" s="37"/>
      <c r="C806" s="37"/>
      <c r="D806" s="37"/>
    </row>
    <row r="807" spans="1:4" x14ac:dyDescent="0.25">
      <c r="A807" s="39"/>
      <c r="B807" s="37"/>
      <c r="C807" s="37"/>
      <c r="D807" s="37"/>
    </row>
    <row r="808" spans="1:4" x14ac:dyDescent="0.25">
      <c r="A808" s="39"/>
      <c r="B808" s="37"/>
      <c r="C808" s="37"/>
      <c r="D808" s="37"/>
    </row>
    <row r="809" spans="1:4" x14ac:dyDescent="0.25">
      <c r="A809" s="39"/>
      <c r="B809" s="37"/>
      <c r="C809" s="37"/>
      <c r="D809" s="37"/>
    </row>
    <row r="810" spans="1:4" x14ac:dyDescent="0.25">
      <c r="A810" s="39"/>
      <c r="B810" s="37"/>
      <c r="C810" s="37"/>
      <c r="D810" s="37"/>
    </row>
    <row r="811" spans="1:4" x14ac:dyDescent="0.25">
      <c r="A811" s="39"/>
      <c r="B811" s="37"/>
      <c r="C811" s="37"/>
      <c r="D811" s="37"/>
    </row>
    <row r="812" spans="1:4" x14ac:dyDescent="0.25">
      <c r="A812" s="39"/>
      <c r="B812" s="37"/>
      <c r="C812" s="37"/>
      <c r="D812" s="37"/>
    </row>
    <row r="813" spans="1:4" x14ac:dyDescent="0.25">
      <c r="A813" s="39"/>
      <c r="B813" s="37"/>
      <c r="C813" s="37"/>
      <c r="D813" s="37"/>
    </row>
    <row r="814" spans="1:4" x14ac:dyDescent="0.25">
      <c r="A814" s="39"/>
      <c r="B814" s="37"/>
      <c r="C814" s="37"/>
      <c r="D814" s="37"/>
    </row>
    <row r="815" spans="1:4" x14ac:dyDescent="0.25">
      <c r="A815" s="39"/>
      <c r="B815" s="37"/>
      <c r="C815" s="37"/>
      <c r="D815" s="37"/>
    </row>
    <row r="816" spans="1:4" x14ac:dyDescent="0.25">
      <c r="A816" s="39"/>
      <c r="B816" s="37"/>
      <c r="C816" s="37"/>
      <c r="D816" s="37"/>
    </row>
    <row r="817" spans="1:4" x14ac:dyDescent="0.25">
      <c r="A817" s="39"/>
      <c r="B817" s="37"/>
      <c r="C817" s="37"/>
      <c r="D817" s="37"/>
    </row>
    <row r="818" spans="1:4" x14ac:dyDescent="0.25">
      <c r="A818" s="39"/>
      <c r="B818" s="37"/>
      <c r="C818" s="37"/>
      <c r="D818" s="37"/>
    </row>
    <row r="819" spans="1:4" x14ac:dyDescent="0.25">
      <c r="A819" s="39"/>
      <c r="B819" s="37"/>
      <c r="C819" s="37"/>
      <c r="D819" s="37"/>
    </row>
    <row r="820" spans="1:4" x14ac:dyDescent="0.25">
      <c r="A820" s="39"/>
      <c r="B820" s="37"/>
      <c r="C820" s="37"/>
      <c r="D820" s="37"/>
    </row>
    <row r="821" spans="1:4" x14ac:dyDescent="0.25">
      <c r="A821" s="39"/>
      <c r="B821" s="37"/>
      <c r="C821" s="37"/>
      <c r="D821" s="37"/>
    </row>
    <row r="822" spans="1:4" x14ac:dyDescent="0.25">
      <c r="A822" s="39"/>
      <c r="B822" s="37"/>
      <c r="C822" s="37"/>
      <c r="D822" s="37"/>
    </row>
    <row r="823" spans="1:4" x14ac:dyDescent="0.25">
      <c r="A823" s="39"/>
      <c r="B823" s="37"/>
      <c r="C823" s="37"/>
      <c r="D823" s="37"/>
    </row>
    <row r="824" spans="1:4" x14ac:dyDescent="0.25">
      <c r="A824" s="39"/>
      <c r="B824" s="37"/>
      <c r="C824" s="37"/>
      <c r="D824" s="37"/>
    </row>
    <row r="825" spans="1:4" x14ac:dyDescent="0.25">
      <c r="A825" s="39"/>
      <c r="B825" s="37"/>
      <c r="C825" s="37"/>
      <c r="D825" s="37"/>
    </row>
    <row r="826" spans="1:4" x14ac:dyDescent="0.25">
      <c r="A826" s="39"/>
      <c r="B826" s="37"/>
      <c r="C826" s="37"/>
      <c r="D826" s="37"/>
    </row>
    <row r="827" spans="1:4" x14ac:dyDescent="0.25">
      <c r="A827" s="39"/>
      <c r="B827" s="37"/>
      <c r="C827" s="37"/>
      <c r="D827" s="37"/>
    </row>
    <row r="828" spans="1:4" x14ac:dyDescent="0.25">
      <c r="A828" s="39"/>
      <c r="B828" s="37"/>
      <c r="C828" s="37"/>
      <c r="D828" s="37"/>
    </row>
    <row r="829" spans="1:4" x14ac:dyDescent="0.25">
      <c r="A829" s="39"/>
      <c r="B829" s="37"/>
      <c r="C829" s="37"/>
      <c r="D829" s="37"/>
    </row>
    <row r="830" spans="1:4" x14ac:dyDescent="0.25">
      <c r="A830" s="39"/>
      <c r="B830" s="37"/>
      <c r="C830" s="37"/>
      <c r="D830" s="37"/>
    </row>
    <row r="831" spans="1:4" x14ac:dyDescent="0.25">
      <c r="A831" s="39"/>
      <c r="B831" s="37"/>
      <c r="C831" s="37"/>
      <c r="D831" s="37"/>
    </row>
    <row r="832" spans="1:4" x14ac:dyDescent="0.25">
      <c r="A832" s="39"/>
      <c r="B832" s="37"/>
      <c r="C832" s="37"/>
      <c r="D832" s="37"/>
    </row>
    <row r="833" spans="1:4" x14ac:dyDescent="0.25">
      <c r="A833" s="39"/>
      <c r="B833" s="37"/>
      <c r="C833" s="37"/>
      <c r="D833" s="37"/>
    </row>
    <row r="834" spans="1:4" x14ac:dyDescent="0.25">
      <c r="A834" s="39"/>
      <c r="B834" s="37"/>
      <c r="C834" s="37"/>
      <c r="D834" s="37"/>
    </row>
    <row r="835" spans="1:4" x14ac:dyDescent="0.25">
      <c r="A835" s="39"/>
      <c r="B835" s="37"/>
      <c r="C835" s="37"/>
      <c r="D835" s="37"/>
    </row>
    <row r="836" spans="1:4" x14ac:dyDescent="0.25">
      <c r="A836" s="39"/>
      <c r="B836" s="37"/>
      <c r="C836" s="37"/>
      <c r="D836" s="37"/>
    </row>
    <row r="837" spans="1:4" x14ac:dyDescent="0.25">
      <c r="A837" s="39"/>
      <c r="B837" s="37"/>
      <c r="C837" s="37"/>
      <c r="D837" s="37"/>
    </row>
    <row r="838" spans="1:4" x14ac:dyDescent="0.25">
      <c r="A838" s="39"/>
      <c r="B838" s="37"/>
      <c r="C838" s="37"/>
      <c r="D838" s="37"/>
    </row>
    <row r="839" spans="1:4" x14ac:dyDescent="0.25">
      <c r="A839" s="39"/>
      <c r="B839" s="37"/>
      <c r="C839" s="37"/>
      <c r="D839" s="37"/>
    </row>
    <row r="840" spans="1:4" x14ac:dyDescent="0.25">
      <c r="A840" s="39"/>
      <c r="B840" s="37"/>
      <c r="C840" s="37"/>
      <c r="D840" s="37"/>
    </row>
    <row r="841" spans="1:4" x14ac:dyDescent="0.25">
      <c r="A841" s="39"/>
      <c r="B841" s="37"/>
      <c r="C841" s="37"/>
      <c r="D841" s="37"/>
    </row>
    <row r="842" spans="1:4" x14ac:dyDescent="0.25">
      <c r="A842" s="39"/>
      <c r="B842" s="37"/>
      <c r="C842" s="37"/>
      <c r="D842" s="37"/>
    </row>
    <row r="843" spans="1:4" x14ac:dyDescent="0.25">
      <c r="A843" s="39"/>
      <c r="B843" s="37"/>
      <c r="C843" s="37"/>
      <c r="D843" s="37"/>
    </row>
    <row r="844" spans="1:4" x14ac:dyDescent="0.25">
      <c r="A844" s="39"/>
      <c r="B844" s="37"/>
      <c r="C844" s="37"/>
      <c r="D844" s="37"/>
    </row>
    <row r="845" spans="1:4" x14ac:dyDescent="0.25">
      <c r="A845" s="39"/>
      <c r="B845" s="37"/>
      <c r="C845" s="37"/>
      <c r="D845" s="37"/>
    </row>
    <row r="846" spans="1:4" x14ac:dyDescent="0.25">
      <c r="A846" s="39"/>
      <c r="B846" s="37"/>
      <c r="C846" s="37"/>
      <c r="D846" s="37"/>
    </row>
    <row r="847" spans="1:4" x14ac:dyDescent="0.25">
      <c r="A847" s="39"/>
      <c r="B847" s="37"/>
      <c r="C847" s="37"/>
      <c r="D847" s="37"/>
    </row>
    <row r="848" spans="1:4" x14ac:dyDescent="0.25">
      <c r="A848" s="39"/>
      <c r="B848" s="37"/>
      <c r="C848" s="37"/>
      <c r="D848" s="37"/>
    </row>
    <row r="849" spans="1:4" x14ac:dyDescent="0.25">
      <c r="A849" s="39"/>
      <c r="B849" s="37"/>
      <c r="C849" s="37"/>
      <c r="D849" s="37"/>
    </row>
    <row r="850" spans="1:4" x14ac:dyDescent="0.25">
      <c r="A850" s="39"/>
      <c r="B850" s="37"/>
      <c r="C850" s="37"/>
      <c r="D850" s="37"/>
    </row>
    <row r="851" spans="1:4" x14ac:dyDescent="0.25">
      <c r="A851" s="39"/>
      <c r="B851" s="37"/>
      <c r="C851" s="37"/>
      <c r="D851" s="37"/>
    </row>
    <row r="852" spans="1:4" x14ac:dyDescent="0.25">
      <c r="A852" s="39"/>
      <c r="B852" s="37"/>
      <c r="C852" s="37"/>
      <c r="D852" s="37"/>
    </row>
    <row r="853" spans="1:4" x14ac:dyDescent="0.25">
      <c r="A853" s="39"/>
      <c r="B853" s="37"/>
      <c r="C853" s="37"/>
      <c r="D853" s="37"/>
    </row>
    <row r="854" spans="1:4" x14ac:dyDescent="0.25">
      <c r="A854" s="39"/>
      <c r="B854" s="37"/>
      <c r="C854" s="37"/>
      <c r="D854" s="37"/>
    </row>
    <row r="855" spans="1:4" x14ac:dyDescent="0.25">
      <c r="A855" s="39"/>
      <c r="B855" s="37"/>
      <c r="C855" s="37"/>
      <c r="D855" s="37"/>
    </row>
    <row r="856" spans="1:4" x14ac:dyDescent="0.25">
      <c r="A856" s="39"/>
      <c r="B856" s="37"/>
      <c r="C856" s="37"/>
      <c r="D856" s="37"/>
    </row>
    <row r="857" spans="1:4" x14ac:dyDescent="0.25">
      <c r="A857" s="39"/>
      <c r="B857" s="37"/>
      <c r="C857" s="37"/>
      <c r="D857" s="37"/>
    </row>
    <row r="858" spans="1:4" x14ac:dyDescent="0.25">
      <c r="A858" s="39"/>
      <c r="B858" s="37"/>
      <c r="C858" s="37"/>
      <c r="D858" s="37"/>
    </row>
    <row r="859" spans="1:4" x14ac:dyDescent="0.25">
      <c r="A859" s="39"/>
      <c r="B859" s="37"/>
      <c r="C859" s="37"/>
      <c r="D859" s="37"/>
    </row>
    <row r="860" spans="1:4" x14ac:dyDescent="0.25">
      <c r="A860" s="39"/>
      <c r="B860" s="37"/>
      <c r="C860" s="37"/>
      <c r="D860" s="37"/>
    </row>
    <row r="861" spans="1:4" x14ac:dyDescent="0.25">
      <c r="A861" s="39"/>
      <c r="B861" s="37"/>
      <c r="C861" s="37"/>
      <c r="D861" s="37"/>
    </row>
    <row r="862" spans="1:4" x14ac:dyDescent="0.25">
      <c r="A862" s="39"/>
      <c r="B862" s="37"/>
      <c r="C862" s="37"/>
      <c r="D862" s="37"/>
    </row>
    <row r="863" spans="1:4" x14ac:dyDescent="0.25">
      <c r="A863" s="39"/>
      <c r="B863" s="37"/>
      <c r="C863" s="37"/>
      <c r="D863" s="37"/>
    </row>
    <row r="864" spans="1:4" x14ac:dyDescent="0.25">
      <c r="A864" s="39"/>
      <c r="B864" s="37"/>
      <c r="C864" s="37"/>
      <c r="D864" s="37"/>
    </row>
    <row r="865" spans="1:4" x14ac:dyDescent="0.25">
      <c r="A865" s="39"/>
      <c r="B865" s="37"/>
      <c r="C865" s="37"/>
      <c r="D865" s="37"/>
    </row>
    <row r="866" spans="1:4" x14ac:dyDescent="0.25">
      <c r="A866" s="39"/>
      <c r="B866" s="37"/>
      <c r="C866" s="37"/>
      <c r="D866" s="37"/>
    </row>
    <row r="867" spans="1:4" x14ac:dyDescent="0.25">
      <c r="A867" s="39"/>
      <c r="B867" s="37"/>
      <c r="C867" s="37"/>
      <c r="D867" s="37"/>
    </row>
    <row r="868" spans="1:4" x14ac:dyDescent="0.25">
      <c r="A868" s="39"/>
      <c r="B868" s="37"/>
      <c r="C868" s="37"/>
      <c r="D868" s="37"/>
    </row>
    <row r="869" spans="1:4" x14ac:dyDescent="0.25">
      <c r="A869" s="39"/>
      <c r="B869" s="37"/>
      <c r="C869" s="37"/>
      <c r="D869" s="37"/>
    </row>
    <row r="870" spans="1:4" x14ac:dyDescent="0.25">
      <c r="A870" s="39"/>
      <c r="B870" s="37"/>
      <c r="C870" s="37"/>
      <c r="D870" s="37"/>
    </row>
    <row r="871" spans="1:4" x14ac:dyDescent="0.25">
      <c r="A871" s="39"/>
      <c r="B871" s="37"/>
      <c r="C871" s="37"/>
      <c r="D871" s="37"/>
    </row>
    <row r="872" spans="1:4" x14ac:dyDescent="0.25">
      <c r="A872" s="39"/>
      <c r="B872" s="37"/>
      <c r="C872" s="37"/>
      <c r="D872" s="37"/>
    </row>
    <row r="873" spans="1:4" x14ac:dyDescent="0.25">
      <c r="A873" s="39"/>
      <c r="B873" s="37"/>
      <c r="C873" s="37"/>
      <c r="D873" s="37"/>
    </row>
    <row r="874" spans="1:4" x14ac:dyDescent="0.25">
      <c r="A874" s="39"/>
      <c r="B874" s="37"/>
      <c r="C874" s="37"/>
      <c r="D874" s="37"/>
    </row>
    <row r="875" spans="1:4" x14ac:dyDescent="0.25">
      <c r="A875" s="39"/>
      <c r="B875" s="37"/>
      <c r="C875" s="37"/>
      <c r="D875" s="37"/>
    </row>
    <row r="876" spans="1:4" x14ac:dyDescent="0.25">
      <c r="A876" s="39"/>
      <c r="B876" s="37"/>
      <c r="C876" s="37"/>
      <c r="D876" s="37"/>
    </row>
    <row r="877" spans="1:4" x14ac:dyDescent="0.25">
      <c r="A877" s="39"/>
      <c r="B877" s="37"/>
      <c r="C877" s="37"/>
      <c r="D877" s="37"/>
    </row>
    <row r="878" spans="1:4" x14ac:dyDescent="0.25">
      <c r="A878" s="39"/>
      <c r="B878" s="37"/>
      <c r="C878" s="37"/>
      <c r="D878" s="37"/>
    </row>
    <row r="879" spans="1:4" x14ac:dyDescent="0.25">
      <c r="A879" s="39"/>
      <c r="B879" s="37"/>
      <c r="C879" s="37"/>
      <c r="D879" s="37"/>
    </row>
    <row r="880" spans="1:4" x14ac:dyDescent="0.25">
      <c r="A880" s="39"/>
      <c r="B880" s="37"/>
      <c r="C880" s="37"/>
      <c r="D880" s="37"/>
    </row>
    <row r="881" spans="1:4" x14ac:dyDescent="0.25">
      <c r="A881" s="39"/>
      <c r="B881" s="37"/>
      <c r="C881" s="37"/>
      <c r="D881" s="37"/>
    </row>
    <row r="882" spans="1:4" x14ac:dyDescent="0.25">
      <c r="A882" s="39"/>
      <c r="B882" s="37"/>
      <c r="C882" s="37"/>
      <c r="D882" s="37"/>
    </row>
    <row r="883" spans="1:4" x14ac:dyDescent="0.25">
      <c r="A883" s="39"/>
      <c r="B883" s="37"/>
      <c r="C883" s="37"/>
      <c r="D883" s="37"/>
    </row>
    <row r="884" spans="1:4" x14ac:dyDescent="0.25">
      <c r="A884" s="39"/>
      <c r="B884" s="37"/>
      <c r="C884" s="37"/>
      <c r="D884" s="37"/>
    </row>
    <row r="885" spans="1:4" x14ac:dyDescent="0.25">
      <c r="A885" s="39"/>
      <c r="B885" s="37"/>
      <c r="C885" s="37"/>
      <c r="D885" s="37"/>
    </row>
    <row r="886" spans="1:4" x14ac:dyDescent="0.25">
      <c r="A886" s="39"/>
      <c r="B886" s="37"/>
      <c r="C886" s="37"/>
      <c r="D886" s="37"/>
    </row>
    <row r="887" spans="1:4" x14ac:dyDescent="0.25">
      <c r="A887" s="39"/>
      <c r="B887" s="37"/>
      <c r="C887" s="37"/>
      <c r="D887" s="37"/>
    </row>
    <row r="888" spans="1:4" x14ac:dyDescent="0.25">
      <c r="A888" s="39"/>
      <c r="B888" s="37"/>
      <c r="C888" s="37"/>
      <c r="D888" s="37"/>
    </row>
    <row r="889" spans="1:4" x14ac:dyDescent="0.25">
      <c r="A889" s="39"/>
      <c r="B889" s="37"/>
      <c r="C889" s="37"/>
      <c r="D889" s="37"/>
    </row>
    <row r="890" spans="1:4" x14ac:dyDescent="0.25">
      <c r="A890" s="39"/>
      <c r="B890" s="37"/>
      <c r="C890" s="37"/>
      <c r="D890" s="37"/>
    </row>
    <row r="891" spans="1:4" x14ac:dyDescent="0.25">
      <c r="A891" s="39"/>
      <c r="B891" s="37"/>
      <c r="C891" s="37"/>
      <c r="D891" s="37"/>
    </row>
    <row r="892" spans="1:4" x14ac:dyDescent="0.25">
      <c r="A892" s="39"/>
      <c r="B892" s="37"/>
      <c r="C892" s="37"/>
      <c r="D892" s="37"/>
    </row>
    <row r="893" spans="1:4" x14ac:dyDescent="0.25">
      <c r="A893" s="39"/>
      <c r="B893" s="37"/>
      <c r="C893" s="37"/>
      <c r="D893" s="37"/>
    </row>
    <row r="894" spans="1:4" x14ac:dyDescent="0.25">
      <c r="A894" s="39"/>
      <c r="B894" s="37"/>
      <c r="C894" s="37"/>
      <c r="D894" s="37"/>
    </row>
    <row r="895" spans="1:4" x14ac:dyDescent="0.25">
      <c r="A895" s="39"/>
      <c r="B895" s="37"/>
      <c r="C895" s="37"/>
      <c r="D895" s="37"/>
    </row>
    <row r="896" spans="1:4" x14ac:dyDescent="0.25">
      <c r="A896" s="39"/>
      <c r="B896" s="37"/>
      <c r="C896" s="37"/>
      <c r="D896" s="37"/>
    </row>
    <row r="897" spans="1:4" x14ac:dyDescent="0.25">
      <c r="A897" s="39"/>
      <c r="B897" s="37"/>
      <c r="C897" s="37"/>
      <c r="D897" s="37"/>
    </row>
    <row r="898" spans="1:4" x14ac:dyDescent="0.25">
      <c r="A898" s="39"/>
      <c r="B898" s="37"/>
      <c r="C898" s="37"/>
      <c r="D898" s="37"/>
    </row>
    <row r="899" spans="1:4" x14ac:dyDescent="0.25">
      <c r="A899" s="39"/>
      <c r="B899" s="37"/>
      <c r="C899" s="37"/>
      <c r="D899" s="37"/>
    </row>
    <row r="900" spans="1:4" x14ac:dyDescent="0.25">
      <c r="A900" s="39"/>
      <c r="B900" s="37"/>
      <c r="C900" s="37"/>
      <c r="D900" s="37"/>
    </row>
    <row r="901" spans="1:4" x14ac:dyDescent="0.25">
      <c r="A901" s="39"/>
      <c r="B901" s="37"/>
      <c r="C901" s="37"/>
      <c r="D901" s="37"/>
    </row>
    <row r="902" spans="1:4" x14ac:dyDescent="0.25">
      <c r="A902" s="39"/>
      <c r="B902" s="37"/>
      <c r="C902" s="37"/>
      <c r="D902" s="37"/>
    </row>
    <row r="903" spans="1:4" x14ac:dyDescent="0.25">
      <c r="A903" s="39"/>
      <c r="B903" s="37"/>
      <c r="C903" s="37"/>
      <c r="D903" s="37"/>
    </row>
    <row r="904" spans="1:4" x14ac:dyDescent="0.25">
      <c r="A904" s="39"/>
      <c r="B904" s="37"/>
      <c r="C904" s="37"/>
      <c r="D904" s="37"/>
    </row>
    <row r="905" spans="1:4" x14ac:dyDescent="0.25">
      <c r="A905" s="39"/>
      <c r="B905" s="37"/>
      <c r="C905" s="37"/>
      <c r="D905" s="37"/>
    </row>
    <row r="906" spans="1:4" x14ac:dyDescent="0.25">
      <c r="A906" s="39"/>
      <c r="B906" s="37"/>
      <c r="C906" s="37"/>
      <c r="D906" s="37"/>
    </row>
    <row r="907" spans="1:4" x14ac:dyDescent="0.25">
      <c r="A907" s="39"/>
      <c r="B907" s="37"/>
      <c r="C907" s="37"/>
      <c r="D907" s="37"/>
    </row>
    <row r="908" spans="1:4" x14ac:dyDescent="0.25">
      <c r="A908" s="39"/>
      <c r="B908" s="37"/>
      <c r="C908" s="37"/>
      <c r="D908" s="37"/>
    </row>
    <row r="909" spans="1:4" x14ac:dyDescent="0.25">
      <c r="A909" s="39"/>
      <c r="B909" s="37"/>
      <c r="C909" s="37"/>
      <c r="D909" s="37"/>
    </row>
    <row r="910" spans="1:4" x14ac:dyDescent="0.25">
      <c r="A910" s="39"/>
      <c r="B910" s="37"/>
      <c r="C910" s="37"/>
      <c r="D910" s="37"/>
    </row>
    <row r="911" spans="1:4" x14ac:dyDescent="0.25">
      <c r="A911" s="39"/>
      <c r="B911" s="37"/>
      <c r="C911" s="37"/>
      <c r="D911" s="37"/>
    </row>
    <row r="912" spans="1:4" x14ac:dyDescent="0.25">
      <c r="A912" s="39"/>
      <c r="B912" s="37"/>
      <c r="C912" s="37"/>
      <c r="D912" s="37"/>
    </row>
    <row r="913" spans="1:4" x14ac:dyDescent="0.25">
      <c r="A913" s="39"/>
      <c r="B913" s="37"/>
      <c r="C913" s="37"/>
      <c r="D913" s="37"/>
    </row>
    <row r="914" spans="1:4" x14ac:dyDescent="0.25">
      <c r="A914" s="39"/>
      <c r="B914" s="37"/>
      <c r="C914" s="37"/>
      <c r="D914" s="37"/>
    </row>
    <row r="915" spans="1:4" x14ac:dyDescent="0.25">
      <c r="A915" s="39"/>
      <c r="B915" s="37"/>
      <c r="C915" s="37"/>
      <c r="D915" s="37"/>
    </row>
    <row r="916" spans="1:4" x14ac:dyDescent="0.25">
      <c r="A916" s="39"/>
      <c r="B916" s="37"/>
      <c r="C916" s="37"/>
      <c r="D916" s="37"/>
    </row>
    <row r="917" spans="1:4" x14ac:dyDescent="0.25">
      <c r="A917" s="39"/>
      <c r="B917" s="37"/>
      <c r="C917" s="37"/>
      <c r="D917" s="37"/>
    </row>
    <row r="918" spans="1:4" x14ac:dyDescent="0.25">
      <c r="A918" s="39"/>
      <c r="B918" s="37"/>
      <c r="C918" s="37"/>
      <c r="D918" s="37"/>
    </row>
    <row r="919" spans="1:4" x14ac:dyDescent="0.25">
      <c r="A919" s="39"/>
      <c r="B919" s="37"/>
      <c r="C919" s="37"/>
      <c r="D919" s="37"/>
    </row>
    <row r="920" spans="1:4" x14ac:dyDescent="0.25">
      <c r="A920" s="39"/>
      <c r="B920" s="37"/>
      <c r="C920" s="37"/>
      <c r="D920" s="37"/>
    </row>
    <row r="921" spans="1:4" x14ac:dyDescent="0.25">
      <c r="A921" s="39"/>
      <c r="B921" s="37"/>
      <c r="C921" s="37"/>
      <c r="D921" s="37"/>
    </row>
    <row r="922" spans="1:4" x14ac:dyDescent="0.25">
      <c r="A922" s="39"/>
      <c r="B922" s="37"/>
      <c r="C922" s="37"/>
      <c r="D922" s="37"/>
    </row>
    <row r="923" spans="1:4" x14ac:dyDescent="0.25">
      <c r="A923" s="39"/>
      <c r="B923" s="37"/>
      <c r="C923" s="37"/>
      <c r="D923" s="37"/>
    </row>
    <row r="924" spans="1:4" x14ac:dyDescent="0.25">
      <c r="A924" s="39"/>
      <c r="B924" s="37"/>
      <c r="C924" s="37"/>
      <c r="D924" s="37"/>
    </row>
    <row r="925" spans="1:4" x14ac:dyDescent="0.25">
      <c r="A925" s="39"/>
      <c r="B925" s="37"/>
      <c r="C925" s="37"/>
      <c r="D925" s="37"/>
    </row>
    <row r="926" spans="1:4" x14ac:dyDescent="0.25">
      <c r="A926" s="39"/>
      <c r="B926" s="37"/>
      <c r="C926" s="37"/>
      <c r="D926" s="37"/>
    </row>
    <row r="927" spans="1:4" x14ac:dyDescent="0.25">
      <c r="A927" s="39"/>
      <c r="B927" s="37"/>
      <c r="C927" s="37"/>
      <c r="D927" s="37"/>
    </row>
    <row r="928" spans="1:4" x14ac:dyDescent="0.25">
      <c r="A928" s="39"/>
      <c r="B928" s="37"/>
      <c r="C928" s="37"/>
      <c r="D928" s="37"/>
    </row>
    <row r="929" spans="1:4" x14ac:dyDescent="0.25">
      <c r="A929" s="39"/>
      <c r="B929" s="37"/>
      <c r="C929" s="37"/>
      <c r="D929" s="37"/>
    </row>
    <row r="930" spans="1:4" x14ac:dyDescent="0.25">
      <c r="A930" s="39"/>
      <c r="B930" s="37"/>
      <c r="C930" s="37"/>
      <c r="D930" s="37"/>
    </row>
    <row r="931" spans="1:4" x14ac:dyDescent="0.25">
      <c r="A931" s="39"/>
      <c r="B931" s="37"/>
      <c r="C931" s="37"/>
      <c r="D931" s="37"/>
    </row>
    <row r="932" spans="1:4" x14ac:dyDescent="0.25">
      <c r="A932" s="39"/>
      <c r="B932" s="37"/>
      <c r="C932" s="37"/>
      <c r="D932" s="37"/>
    </row>
    <row r="933" spans="1:4" x14ac:dyDescent="0.25">
      <c r="A933" s="39"/>
      <c r="B933" s="37"/>
      <c r="C933" s="37"/>
      <c r="D933" s="37"/>
    </row>
    <row r="934" spans="1:4" x14ac:dyDescent="0.25">
      <c r="A934" s="39"/>
      <c r="B934" s="37"/>
      <c r="C934" s="37"/>
      <c r="D934" s="37"/>
    </row>
    <row r="935" spans="1:4" x14ac:dyDescent="0.25">
      <c r="A935" s="39"/>
      <c r="B935" s="37"/>
      <c r="C935" s="37"/>
      <c r="D935" s="37"/>
    </row>
    <row r="936" spans="1:4" x14ac:dyDescent="0.25">
      <c r="A936" s="39"/>
      <c r="B936" s="37"/>
      <c r="C936" s="37"/>
      <c r="D936" s="37"/>
    </row>
    <row r="937" spans="1:4" x14ac:dyDescent="0.25">
      <c r="A937" s="39"/>
      <c r="B937" s="37"/>
      <c r="C937" s="37"/>
      <c r="D937" s="37"/>
    </row>
    <row r="938" spans="1:4" x14ac:dyDescent="0.25">
      <c r="A938" s="39"/>
      <c r="B938" s="37"/>
      <c r="C938" s="37"/>
      <c r="D938" s="37"/>
    </row>
    <row r="939" spans="1:4" x14ac:dyDescent="0.25">
      <c r="A939" s="39"/>
      <c r="B939" s="37"/>
      <c r="C939" s="37"/>
      <c r="D939" s="37"/>
    </row>
    <row r="940" spans="1:4" x14ac:dyDescent="0.25">
      <c r="A940" s="39"/>
      <c r="B940" s="37"/>
      <c r="C940" s="37"/>
      <c r="D940" s="37"/>
    </row>
    <row r="941" spans="1:4" x14ac:dyDescent="0.25">
      <c r="A941" s="39"/>
      <c r="B941" s="37"/>
      <c r="C941" s="37"/>
      <c r="D941" s="37"/>
    </row>
    <row r="942" spans="1:4" x14ac:dyDescent="0.25">
      <c r="A942" s="39"/>
      <c r="B942" s="37"/>
      <c r="C942" s="37"/>
      <c r="D942" s="37"/>
    </row>
    <row r="943" spans="1:4" x14ac:dyDescent="0.25">
      <c r="A943" s="39"/>
      <c r="B943" s="37"/>
      <c r="C943" s="37"/>
      <c r="D943" s="37"/>
    </row>
    <row r="944" spans="1:4" x14ac:dyDescent="0.25">
      <c r="A944" s="39"/>
      <c r="B944" s="37"/>
      <c r="C944" s="37"/>
      <c r="D944" s="37"/>
    </row>
    <row r="945" spans="1:4" x14ac:dyDescent="0.25">
      <c r="A945" s="39"/>
      <c r="B945" s="37"/>
      <c r="C945" s="37"/>
      <c r="D945" s="37"/>
    </row>
    <row r="946" spans="1:4" x14ac:dyDescent="0.25">
      <c r="A946" s="39"/>
      <c r="B946" s="37"/>
      <c r="C946" s="37"/>
      <c r="D946" s="37"/>
    </row>
    <row r="947" spans="1:4" x14ac:dyDescent="0.25">
      <c r="A947" s="39"/>
      <c r="B947" s="37"/>
      <c r="C947" s="37"/>
      <c r="D947" s="37"/>
    </row>
    <row r="948" spans="1:4" x14ac:dyDescent="0.25">
      <c r="A948" s="39"/>
      <c r="B948" s="37"/>
      <c r="C948" s="37"/>
      <c r="D948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8"/>
  <sheetViews>
    <sheetView workbookViewId="0">
      <selection activeCell="E9" sqref="E9"/>
    </sheetView>
  </sheetViews>
  <sheetFormatPr defaultRowHeight="15" x14ac:dyDescent="0.25"/>
  <cols>
    <col min="1" max="1" width="12.28515625" style="4" bestFit="1" customWidth="1"/>
    <col min="2" max="2" width="25.7109375" style="10" customWidth="1"/>
    <col min="3" max="3" width="24.7109375" style="7" customWidth="1"/>
    <col min="4" max="4" width="18" bestFit="1" customWidth="1"/>
  </cols>
  <sheetData>
    <row r="1" spans="1:4" x14ac:dyDescent="0.25">
      <c r="A1" s="12" t="s">
        <v>144</v>
      </c>
      <c r="B1" s="15" t="s">
        <v>145</v>
      </c>
      <c r="C1" s="51" t="s">
        <v>143</v>
      </c>
      <c r="D1" s="12" t="s">
        <v>141</v>
      </c>
    </row>
    <row r="2" spans="1:4" x14ac:dyDescent="0.25">
      <c r="A2" s="19" t="s">
        <v>1</v>
      </c>
      <c r="B2" s="22">
        <v>32930</v>
      </c>
      <c r="C2" s="53">
        <v>26905</v>
      </c>
      <c r="D2" s="24">
        <v>0.81703613726085633</v>
      </c>
    </row>
    <row r="3" spans="1:4" x14ac:dyDescent="0.25">
      <c r="A3" s="19" t="s">
        <v>3</v>
      </c>
      <c r="B3" s="22">
        <v>5246</v>
      </c>
      <c r="C3" s="53">
        <v>4937</v>
      </c>
      <c r="D3" s="24">
        <v>0.94109797941288598</v>
      </c>
    </row>
    <row r="4" spans="1:4" x14ac:dyDescent="0.25">
      <c r="A4" s="19" t="s">
        <v>5</v>
      </c>
      <c r="B4" s="22">
        <v>29240</v>
      </c>
      <c r="C4" s="53">
        <v>23836</v>
      </c>
      <c r="D4" s="24">
        <v>0.81518467852257182</v>
      </c>
    </row>
    <row r="5" spans="1:4" x14ac:dyDescent="0.25">
      <c r="A5" s="19" t="s">
        <v>7</v>
      </c>
      <c r="B5" s="22">
        <v>3945</v>
      </c>
      <c r="C5" s="53">
        <v>3186</v>
      </c>
      <c r="D5" s="24">
        <v>0.80760456273764258</v>
      </c>
    </row>
    <row r="6" spans="1:4" x14ac:dyDescent="0.25">
      <c r="A6" s="19" t="s">
        <v>9</v>
      </c>
      <c r="B6" s="22">
        <v>84633</v>
      </c>
      <c r="C6" s="53">
        <v>68001</v>
      </c>
      <c r="D6" s="24">
        <v>0.80348091170110947</v>
      </c>
    </row>
    <row r="7" spans="1:4" x14ac:dyDescent="0.25">
      <c r="A7" s="19" t="s">
        <v>11</v>
      </c>
      <c r="B7" s="22">
        <v>309224</v>
      </c>
      <c r="C7" s="53">
        <v>225304</v>
      </c>
      <c r="D7" s="24">
        <v>0.72861097456859747</v>
      </c>
    </row>
    <row r="8" spans="1:4" x14ac:dyDescent="0.25">
      <c r="A8" s="19" t="s">
        <v>13</v>
      </c>
      <c r="B8" s="22">
        <v>2342</v>
      </c>
      <c r="C8" s="53">
        <v>2273</v>
      </c>
      <c r="D8" s="24">
        <v>0.97053800170794191</v>
      </c>
    </row>
    <row r="9" spans="1:4" x14ac:dyDescent="0.25">
      <c r="A9" s="19" t="s">
        <v>15</v>
      </c>
      <c r="B9" s="22">
        <v>17929</v>
      </c>
      <c r="C9" s="53">
        <v>15775</v>
      </c>
      <c r="D9" s="24">
        <v>0.87985944559094209</v>
      </c>
    </row>
    <row r="10" spans="1:4" x14ac:dyDescent="0.25">
      <c r="A10" s="19" t="s">
        <v>17</v>
      </c>
      <c r="B10" s="22">
        <v>17003</v>
      </c>
      <c r="C10" s="53">
        <v>15008</v>
      </c>
      <c r="D10" s="24">
        <v>0.8826677645121449</v>
      </c>
    </row>
    <row r="11" spans="1:4" x14ac:dyDescent="0.25">
      <c r="A11" s="19" t="s">
        <v>19</v>
      </c>
      <c r="B11" s="22">
        <v>39606</v>
      </c>
      <c r="C11" s="53">
        <v>35617</v>
      </c>
      <c r="D11" s="24">
        <v>0.89928293692874817</v>
      </c>
    </row>
    <row r="12" spans="1:4" x14ac:dyDescent="0.25">
      <c r="A12" s="19" t="s">
        <v>21</v>
      </c>
      <c r="B12" s="22">
        <v>51028</v>
      </c>
      <c r="C12" s="53">
        <v>43346</v>
      </c>
      <c r="D12" s="24">
        <v>0.84945520106608141</v>
      </c>
    </row>
    <row r="13" spans="1:4" x14ac:dyDescent="0.25">
      <c r="A13" s="19" t="s">
        <v>23</v>
      </c>
      <c r="B13" s="22">
        <v>11393</v>
      </c>
      <c r="C13" s="53">
        <v>9715</v>
      </c>
      <c r="D13" s="24">
        <v>0.85271658035635922</v>
      </c>
    </row>
    <row r="14" spans="1:4" x14ac:dyDescent="0.25">
      <c r="A14" s="19" t="s">
        <v>25</v>
      </c>
      <c r="B14" s="22">
        <v>432402</v>
      </c>
      <c r="C14" s="53">
        <v>301310</v>
      </c>
      <c r="D14" s="24">
        <v>0.69682841429965636</v>
      </c>
    </row>
    <row r="15" spans="1:4" x14ac:dyDescent="0.25">
      <c r="A15" s="19" t="s">
        <v>27</v>
      </c>
      <c r="B15" s="22">
        <v>5058</v>
      </c>
      <c r="C15" s="53">
        <v>4730</v>
      </c>
      <c r="D15" s="24">
        <v>0.93515223408461845</v>
      </c>
    </row>
    <row r="16" spans="1:4" x14ac:dyDescent="0.25">
      <c r="A16" s="19" t="s">
        <v>29</v>
      </c>
      <c r="B16" s="22">
        <v>2335</v>
      </c>
      <c r="C16" s="53">
        <v>2023</v>
      </c>
      <c r="D16" s="24">
        <v>0.86638115631691648</v>
      </c>
    </row>
    <row r="17" spans="1:4" x14ac:dyDescent="0.25">
      <c r="A17" s="19" t="s">
        <v>31</v>
      </c>
      <c r="B17" s="22">
        <v>158363</v>
      </c>
      <c r="C17" s="53">
        <v>117753</v>
      </c>
      <c r="D17" s="24">
        <v>0.74356383751255029</v>
      </c>
    </row>
    <row r="18" spans="1:4" x14ac:dyDescent="0.25">
      <c r="A18" s="19" t="s">
        <v>33</v>
      </c>
      <c r="B18" s="22">
        <v>49189</v>
      </c>
      <c r="C18" s="53">
        <v>39380</v>
      </c>
      <c r="D18" s="24">
        <v>0.80058549675740509</v>
      </c>
    </row>
    <row r="19" spans="1:4" x14ac:dyDescent="0.25">
      <c r="A19" s="19" t="s">
        <v>35</v>
      </c>
      <c r="B19" s="22">
        <v>14076</v>
      </c>
      <c r="C19" s="53">
        <v>11748</v>
      </c>
      <c r="D19" s="24">
        <v>0.83461210571184996</v>
      </c>
    </row>
    <row r="20" spans="1:4" x14ac:dyDescent="0.25">
      <c r="A20" s="19" t="s">
        <v>37</v>
      </c>
      <c r="B20" s="22">
        <v>1379</v>
      </c>
      <c r="C20" s="53">
        <v>957</v>
      </c>
      <c r="D20" s="24">
        <v>0.69398114575779546</v>
      </c>
    </row>
    <row r="21" spans="1:4" x14ac:dyDescent="0.25">
      <c r="A21" s="19" t="s">
        <v>39</v>
      </c>
      <c r="B21" s="22">
        <v>6954</v>
      </c>
      <c r="C21" s="53">
        <v>5452</v>
      </c>
      <c r="D21" s="24">
        <v>0.78400920333620938</v>
      </c>
    </row>
    <row r="22" spans="1:4" x14ac:dyDescent="0.25">
      <c r="A22" s="19" t="s">
        <v>41</v>
      </c>
      <c r="B22" s="22">
        <v>3041</v>
      </c>
      <c r="C22" s="53">
        <v>2603</v>
      </c>
      <c r="D22" s="24">
        <v>0.85596843143702728</v>
      </c>
    </row>
    <row r="23" spans="1:4" x14ac:dyDescent="0.25">
      <c r="A23" s="19" t="s">
        <v>43</v>
      </c>
      <c r="B23" s="22">
        <v>1645</v>
      </c>
      <c r="C23" s="53">
        <v>1300</v>
      </c>
      <c r="D23" s="24">
        <v>0.79027355623100304</v>
      </c>
    </row>
    <row r="24" spans="1:4" x14ac:dyDescent="0.25">
      <c r="A24" s="19" t="s">
        <v>45</v>
      </c>
      <c r="B24" s="22">
        <v>2093</v>
      </c>
      <c r="C24" s="53">
        <v>1874</v>
      </c>
      <c r="D24" s="24">
        <v>0.89536550406115623</v>
      </c>
    </row>
    <row r="25" spans="1:4" x14ac:dyDescent="0.25">
      <c r="A25" s="19" t="s">
        <v>47</v>
      </c>
      <c r="B25" s="22">
        <v>2052</v>
      </c>
      <c r="C25" s="53">
        <v>1744</v>
      </c>
      <c r="D25" s="24">
        <v>0.84990253411306038</v>
      </c>
    </row>
    <row r="26" spans="1:4" x14ac:dyDescent="0.25">
      <c r="A26" s="19" t="s">
        <v>49</v>
      </c>
      <c r="B26" s="22">
        <v>5391</v>
      </c>
      <c r="C26" s="53">
        <v>5227</v>
      </c>
      <c r="D26" s="24">
        <v>0.96957892784270083</v>
      </c>
    </row>
    <row r="27" spans="1:4" x14ac:dyDescent="0.25">
      <c r="A27" s="19" t="s">
        <v>51</v>
      </c>
      <c r="B27" s="22">
        <v>7503</v>
      </c>
      <c r="C27" s="53">
        <v>7091</v>
      </c>
      <c r="D27" s="24">
        <v>0.94508863121418096</v>
      </c>
    </row>
    <row r="28" spans="1:4" x14ac:dyDescent="0.25">
      <c r="A28" s="19" t="s">
        <v>53</v>
      </c>
      <c r="B28" s="22">
        <v>24798</v>
      </c>
      <c r="C28" s="53">
        <v>21717</v>
      </c>
      <c r="D28" s="24">
        <v>0.87575610936365833</v>
      </c>
    </row>
    <row r="29" spans="1:4" x14ac:dyDescent="0.25">
      <c r="A29" s="19" t="s">
        <v>55</v>
      </c>
      <c r="B29" s="22">
        <v>13186</v>
      </c>
      <c r="C29" s="53">
        <v>12261</v>
      </c>
      <c r="D29" s="24">
        <v>0.92984984074017896</v>
      </c>
    </row>
    <row r="30" spans="1:4" x14ac:dyDescent="0.25">
      <c r="A30" s="19" t="s">
        <v>57</v>
      </c>
      <c r="B30" s="22">
        <v>231841</v>
      </c>
      <c r="C30" s="53">
        <v>191972</v>
      </c>
      <c r="D30" s="24">
        <v>0.82803300537868629</v>
      </c>
    </row>
    <row r="31" spans="1:4" x14ac:dyDescent="0.25">
      <c r="A31" s="19" t="s">
        <v>59</v>
      </c>
      <c r="B31" s="22">
        <v>3582</v>
      </c>
      <c r="C31" s="53">
        <v>3332</v>
      </c>
      <c r="D31" s="24">
        <v>0.93020658849804583</v>
      </c>
    </row>
    <row r="32" spans="1:4" x14ac:dyDescent="0.25">
      <c r="A32" s="19" t="s">
        <v>131</v>
      </c>
      <c r="B32" s="22">
        <v>20302</v>
      </c>
      <c r="C32" s="53">
        <v>15873</v>
      </c>
      <c r="D32" s="24">
        <v>0.78184415328539059</v>
      </c>
    </row>
    <row r="33" spans="1:4" x14ac:dyDescent="0.25">
      <c r="A33" s="19" t="s">
        <v>62</v>
      </c>
      <c r="B33" s="22">
        <v>7513</v>
      </c>
      <c r="C33" s="53">
        <v>6813</v>
      </c>
      <c r="D33" s="24">
        <v>0.90682816451484094</v>
      </c>
    </row>
    <row r="34" spans="1:4" x14ac:dyDescent="0.25">
      <c r="A34" s="19" t="s">
        <v>64</v>
      </c>
      <c r="B34" s="22">
        <v>1393</v>
      </c>
      <c r="C34" s="53">
        <v>882</v>
      </c>
      <c r="D34" s="24">
        <v>0.63316582914572861</v>
      </c>
    </row>
    <row r="35" spans="1:4" x14ac:dyDescent="0.25">
      <c r="A35" s="19" t="s">
        <v>66</v>
      </c>
      <c r="B35" s="22">
        <v>1401</v>
      </c>
      <c r="C35" s="53">
        <v>1244</v>
      </c>
      <c r="D35" s="24">
        <v>0.88793718772305497</v>
      </c>
    </row>
    <row r="36" spans="1:4" x14ac:dyDescent="0.25">
      <c r="A36" s="19" t="s">
        <v>68</v>
      </c>
      <c r="B36" s="22">
        <v>48138</v>
      </c>
      <c r="C36" s="53">
        <v>36957</v>
      </c>
      <c r="D36" s="24">
        <v>0.76773027545805805</v>
      </c>
    </row>
    <row r="37" spans="1:4" x14ac:dyDescent="0.25">
      <c r="A37" s="19" t="s">
        <v>70</v>
      </c>
      <c r="B37" s="22">
        <v>97390</v>
      </c>
      <c r="C37" s="53">
        <v>77319</v>
      </c>
      <c r="D37" s="24">
        <v>0.79391107916623882</v>
      </c>
    </row>
    <row r="38" spans="1:4" x14ac:dyDescent="0.25">
      <c r="A38" s="19" t="s">
        <v>72</v>
      </c>
      <c r="B38" s="22">
        <v>38697</v>
      </c>
      <c r="C38" s="53">
        <v>32062</v>
      </c>
      <c r="D38" s="24">
        <v>0.82853968007855905</v>
      </c>
    </row>
    <row r="39" spans="1:4" x14ac:dyDescent="0.25">
      <c r="A39" s="19" t="s">
        <v>74</v>
      </c>
      <c r="B39" s="22">
        <v>6146</v>
      </c>
      <c r="C39" s="53">
        <v>5317</v>
      </c>
      <c r="D39" s="24">
        <v>0.86511552229092092</v>
      </c>
    </row>
    <row r="40" spans="1:4" x14ac:dyDescent="0.25">
      <c r="A40" s="19" t="s">
        <v>76</v>
      </c>
      <c r="B40" s="22">
        <v>1448</v>
      </c>
      <c r="C40" s="53">
        <v>1432</v>
      </c>
      <c r="D40" s="24">
        <v>0.98895027624309395</v>
      </c>
    </row>
    <row r="41" spans="1:4" x14ac:dyDescent="0.25">
      <c r="A41" s="19" t="s">
        <v>78</v>
      </c>
      <c r="B41" s="22">
        <v>2883</v>
      </c>
      <c r="C41" s="53">
        <v>2526</v>
      </c>
      <c r="D41" s="24">
        <v>0.8761706555671176</v>
      </c>
    </row>
    <row r="42" spans="1:4" x14ac:dyDescent="0.25">
      <c r="A42" s="19" t="s">
        <v>80</v>
      </c>
      <c r="B42" s="22">
        <v>52698</v>
      </c>
      <c r="C42" s="53">
        <v>41910</v>
      </c>
      <c r="D42" s="24">
        <v>0.79528634862803138</v>
      </c>
    </row>
    <row r="43" spans="1:4" x14ac:dyDescent="0.25">
      <c r="A43" s="19" t="s">
        <v>82</v>
      </c>
      <c r="B43" s="22">
        <v>49353</v>
      </c>
      <c r="C43" s="53">
        <v>42039</v>
      </c>
      <c r="D43" s="24">
        <v>0.851802322047292</v>
      </c>
    </row>
    <row r="44" spans="1:4" x14ac:dyDescent="0.25">
      <c r="A44" s="19" t="s">
        <v>84</v>
      </c>
      <c r="B44" s="22">
        <v>24298</v>
      </c>
      <c r="C44" s="53">
        <v>18819</v>
      </c>
      <c r="D44" s="24">
        <v>0.77450818997448345</v>
      </c>
    </row>
    <row r="45" spans="1:4" x14ac:dyDescent="0.25">
      <c r="A45" s="19" t="s">
        <v>86</v>
      </c>
      <c r="B45" s="22">
        <v>9210</v>
      </c>
      <c r="C45" s="53">
        <v>7336</v>
      </c>
      <c r="D45" s="24">
        <v>0.79652551574375674</v>
      </c>
    </row>
    <row r="46" spans="1:4" x14ac:dyDescent="0.25">
      <c r="A46" s="19" t="s">
        <v>88</v>
      </c>
      <c r="B46" s="22">
        <v>13037</v>
      </c>
      <c r="C46" s="53">
        <v>11164</v>
      </c>
      <c r="D46" s="24">
        <v>0.85633197821584717</v>
      </c>
    </row>
    <row r="47" spans="1:4" x14ac:dyDescent="0.25">
      <c r="A47" s="19" t="s">
        <v>90</v>
      </c>
      <c r="B47" s="22">
        <v>33450</v>
      </c>
      <c r="C47" s="53">
        <v>28899</v>
      </c>
      <c r="D47" s="24">
        <v>0.86394618834080716</v>
      </c>
    </row>
    <row r="48" spans="1:4" x14ac:dyDescent="0.25">
      <c r="A48" s="19" t="s">
        <v>92</v>
      </c>
      <c r="B48" s="22">
        <v>7218</v>
      </c>
      <c r="C48" s="53">
        <v>6370</v>
      </c>
      <c r="D48" s="24">
        <v>0.88251593239124415</v>
      </c>
    </row>
    <row r="49" spans="1:4" x14ac:dyDescent="0.25">
      <c r="A49" s="19" t="s">
        <v>94</v>
      </c>
      <c r="B49" s="22">
        <v>221684</v>
      </c>
      <c r="C49" s="53">
        <v>180117</v>
      </c>
      <c r="D49" s="24">
        <v>0.81249436134317321</v>
      </c>
    </row>
    <row r="50" spans="1:4" x14ac:dyDescent="0.25">
      <c r="A50" s="19" t="s">
        <v>96</v>
      </c>
      <c r="B50" s="22">
        <v>66371</v>
      </c>
      <c r="C50" s="53">
        <v>51523</v>
      </c>
      <c r="D50" s="24">
        <v>0.77628783655512201</v>
      </c>
    </row>
    <row r="51" spans="1:4" x14ac:dyDescent="0.25">
      <c r="A51" s="19" t="s">
        <v>132</v>
      </c>
      <c r="B51" s="22">
        <v>213758</v>
      </c>
      <c r="C51" s="53">
        <v>167274</v>
      </c>
      <c r="D51" s="24">
        <v>0.7825391330382957</v>
      </c>
    </row>
    <row r="52" spans="1:4" x14ac:dyDescent="0.25">
      <c r="A52" s="19" t="s">
        <v>99</v>
      </c>
      <c r="B52" s="22">
        <v>75952</v>
      </c>
      <c r="C52" s="53">
        <v>66120</v>
      </c>
      <c r="D52" s="24">
        <v>0.87054982093954081</v>
      </c>
    </row>
    <row r="53" spans="1:4" x14ac:dyDescent="0.25">
      <c r="A53" s="19" t="s">
        <v>101</v>
      </c>
      <c r="B53" s="22">
        <v>123335</v>
      </c>
      <c r="C53" s="53">
        <v>97413</v>
      </c>
      <c r="D53" s="24">
        <v>0.78982446183159682</v>
      </c>
    </row>
    <row r="54" spans="1:4" x14ac:dyDescent="0.25">
      <c r="A54" s="19" t="s">
        <v>103</v>
      </c>
      <c r="B54" s="22">
        <v>110907</v>
      </c>
      <c r="C54" s="53">
        <v>87459</v>
      </c>
      <c r="D54" s="24">
        <v>0.78857962076334231</v>
      </c>
    </row>
    <row r="55" spans="1:4" x14ac:dyDescent="0.25">
      <c r="A55" s="19" t="s">
        <v>105</v>
      </c>
      <c r="B55" s="22">
        <v>11942</v>
      </c>
      <c r="C55" s="53">
        <v>10576</v>
      </c>
      <c r="D55" s="24">
        <v>0.88561380003349521</v>
      </c>
    </row>
    <row r="56" spans="1:4" x14ac:dyDescent="0.25">
      <c r="A56" s="19" t="s">
        <v>133</v>
      </c>
      <c r="B56" s="22">
        <v>39809</v>
      </c>
      <c r="C56" s="53">
        <v>35068</v>
      </c>
      <c r="D56" s="24">
        <v>0.91152006654190065</v>
      </c>
    </row>
    <row r="57" spans="1:4" x14ac:dyDescent="0.25">
      <c r="A57" s="19" t="s">
        <v>134</v>
      </c>
      <c r="B57" s="22">
        <v>45741</v>
      </c>
      <c r="C57" s="53">
        <v>37238</v>
      </c>
      <c r="D57" s="24">
        <v>0.81875948198148674</v>
      </c>
    </row>
    <row r="58" spans="1:4" x14ac:dyDescent="0.25">
      <c r="A58" s="19" t="s">
        <v>135</v>
      </c>
      <c r="B58" s="22">
        <v>28976</v>
      </c>
      <c r="C58" s="53">
        <v>26178</v>
      </c>
      <c r="D58" s="24">
        <v>0.71583264971287941</v>
      </c>
    </row>
    <row r="59" spans="1:4" x14ac:dyDescent="0.25">
      <c r="A59" s="19" t="s">
        <v>110</v>
      </c>
      <c r="B59" s="22">
        <v>47059</v>
      </c>
      <c r="C59" s="53">
        <v>35819</v>
      </c>
      <c r="D59" s="24">
        <v>0.77367864008467069</v>
      </c>
    </row>
    <row r="60" spans="1:4" x14ac:dyDescent="0.25">
      <c r="A60" s="19" t="s">
        <v>112</v>
      </c>
      <c r="B60" s="22">
        <v>77313</v>
      </c>
      <c r="C60" s="53">
        <v>65105</v>
      </c>
      <c r="D60" s="24">
        <v>0.9032575820638753</v>
      </c>
    </row>
    <row r="61" spans="1:4" x14ac:dyDescent="0.25">
      <c r="A61" s="19" t="s">
        <v>114</v>
      </c>
      <c r="B61" s="22">
        <v>8806</v>
      </c>
      <c r="C61" s="53">
        <v>5319</v>
      </c>
      <c r="D61" s="24">
        <v>0.60401998637292753</v>
      </c>
    </row>
    <row r="62" spans="1:4" x14ac:dyDescent="0.25">
      <c r="A62" s="19" t="s">
        <v>116</v>
      </c>
      <c r="B62" s="22">
        <v>7002</v>
      </c>
      <c r="C62" s="53">
        <v>6038</v>
      </c>
      <c r="D62" s="24">
        <v>0.86232504998571835</v>
      </c>
    </row>
    <row r="63" spans="1:4" x14ac:dyDescent="0.25">
      <c r="A63" s="19" t="s">
        <v>118</v>
      </c>
      <c r="B63" s="22">
        <v>3455</v>
      </c>
      <c r="C63" s="53">
        <v>3030</v>
      </c>
      <c r="D63" s="24">
        <v>0.87698986975397974</v>
      </c>
    </row>
    <row r="64" spans="1:4" x14ac:dyDescent="0.25">
      <c r="A64" s="19" t="s">
        <v>120</v>
      </c>
      <c r="B64" s="22">
        <v>2503</v>
      </c>
      <c r="C64" s="53">
        <v>2384</v>
      </c>
      <c r="D64" s="24">
        <v>0.95245705153815419</v>
      </c>
    </row>
    <row r="65" spans="1:4" x14ac:dyDescent="0.25">
      <c r="A65" s="19" t="s">
        <v>122</v>
      </c>
      <c r="B65" s="22">
        <v>70877</v>
      </c>
      <c r="C65" s="53">
        <v>59909</v>
      </c>
      <c r="D65" s="24">
        <v>0.84525304400581291</v>
      </c>
    </row>
    <row r="66" spans="1:4" x14ac:dyDescent="0.25">
      <c r="A66" s="19" t="s">
        <v>124</v>
      </c>
      <c r="B66" s="22">
        <v>5561</v>
      </c>
      <c r="C66" s="53">
        <v>4977</v>
      </c>
      <c r="D66" s="24">
        <v>0.89498291674159325</v>
      </c>
    </row>
    <row r="67" spans="1:4" x14ac:dyDescent="0.25">
      <c r="A67" s="19" t="s">
        <v>126</v>
      </c>
      <c r="B67" s="22">
        <v>9082</v>
      </c>
      <c r="C67" s="53">
        <v>7984</v>
      </c>
      <c r="D67" s="24">
        <v>0.87910151948909931</v>
      </c>
    </row>
    <row r="68" spans="1:4" x14ac:dyDescent="0.25">
      <c r="A68" s="19" t="s">
        <v>128</v>
      </c>
      <c r="B68" s="22">
        <v>3820</v>
      </c>
      <c r="C68" s="53">
        <v>3325</v>
      </c>
      <c r="D68" s="24">
        <v>0.87041884816753923</v>
      </c>
    </row>
    <row r="69" spans="1:4" x14ac:dyDescent="0.25">
      <c r="A69" s="28" t="s">
        <v>130</v>
      </c>
      <c r="B69" s="31">
        <v>3157935</v>
      </c>
      <c r="C69" s="55">
        <v>2496195</v>
      </c>
      <c r="D69" s="33">
        <v>0.79045167174118525</v>
      </c>
    </row>
    <row r="70" spans="1:4" x14ac:dyDescent="0.25">
      <c r="B70" s="37"/>
      <c r="C70" s="37"/>
      <c r="D70" s="37"/>
    </row>
    <row r="71" spans="1:4" x14ac:dyDescent="0.25">
      <c r="B71" s="37"/>
      <c r="C71" s="37"/>
      <c r="D71" s="37"/>
    </row>
    <row r="72" spans="1:4" x14ac:dyDescent="0.25">
      <c r="B72" s="37"/>
      <c r="C72" s="37"/>
      <c r="D72" s="37"/>
    </row>
    <row r="73" spans="1:4" x14ac:dyDescent="0.25">
      <c r="B73" s="37"/>
      <c r="C73" s="37"/>
      <c r="D73" s="37"/>
    </row>
    <row r="74" spans="1:4" x14ac:dyDescent="0.25">
      <c r="B74" s="37"/>
      <c r="C74" s="37"/>
      <c r="D74" s="37"/>
    </row>
    <row r="75" spans="1:4" x14ac:dyDescent="0.25">
      <c r="B75" s="37"/>
      <c r="C75" s="37"/>
      <c r="D75" s="37"/>
    </row>
    <row r="76" spans="1:4" x14ac:dyDescent="0.25">
      <c r="B76" s="37"/>
      <c r="C76" s="37"/>
      <c r="D76" s="37"/>
    </row>
    <row r="77" spans="1:4" x14ac:dyDescent="0.25">
      <c r="B77" s="37"/>
      <c r="C77" s="37"/>
      <c r="D77" s="37"/>
    </row>
    <row r="78" spans="1:4" x14ac:dyDescent="0.25">
      <c r="B78" s="37"/>
      <c r="C78" s="37"/>
      <c r="D78" s="37"/>
    </row>
    <row r="79" spans="1:4" x14ac:dyDescent="0.25">
      <c r="B79" s="37"/>
      <c r="C79" s="37"/>
      <c r="D79" s="37"/>
    </row>
    <row r="80" spans="1:4" x14ac:dyDescent="0.25">
      <c r="B80" s="37"/>
      <c r="C80" s="37"/>
      <c r="D80" s="37"/>
    </row>
    <row r="81" spans="2:4" x14ac:dyDescent="0.25">
      <c r="B81" s="37"/>
      <c r="C81" s="37"/>
      <c r="D81" s="37"/>
    </row>
    <row r="82" spans="2:4" x14ac:dyDescent="0.25">
      <c r="B82" s="37"/>
      <c r="C82" s="37"/>
      <c r="D82" s="37"/>
    </row>
    <row r="83" spans="2:4" x14ac:dyDescent="0.25">
      <c r="B83" s="37"/>
      <c r="C83" s="37"/>
      <c r="D83" s="37"/>
    </row>
    <row r="84" spans="2:4" x14ac:dyDescent="0.25">
      <c r="B84" s="37"/>
      <c r="C84" s="37"/>
      <c r="D84" s="37"/>
    </row>
    <row r="85" spans="2:4" x14ac:dyDescent="0.25">
      <c r="B85" s="37"/>
      <c r="C85" s="37"/>
      <c r="D85" s="37"/>
    </row>
    <row r="86" spans="2:4" x14ac:dyDescent="0.25">
      <c r="B86" s="37"/>
      <c r="C86" s="37"/>
      <c r="D86" s="37"/>
    </row>
    <row r="87" spans="2:4" x14ac:dyDescent="0.25">
      <c r="B87" s="37"/>
      <c r="C87" s="37"/>
      <c r="D87" s="37"/>
    </row>
    <row r="88" spans="2:4" x14ac:dyDescent="0.25">
      <c r="B88" s="37"/>
      <c r="C88" s="37"/>
      <c r="D88" s="37"/>
    </row>
    <row r="89" spans="2:4" x14ac:dyDescent="0.25">
      <c r="B89" s="37"/>
      <c r="C89" s="37"/>
      <c r="D89" s="37"/>
    </row>
    <row r="90" spans="2:4" x14ac:dyDescent="0.25">
      <c r="B90" s="37"/>
      <c r="C90" s="37"/>
      <c r="D90" s="37"/>
    </row>
    <row r="91" spans="2:4" x14ac:dyDescent="0.25">
      <c r="B91" s="37"/>
      <c r="C91" s="37"/>
      <c r="D91" s="37"/>
    </row>
    <row r="92" spans="2:4" x14ac:dyDescent="0.25">
      <c r="B92" s="37"/>
      <c r="C92" s="37"/>
      <c r="D92" s="37"/>
    </row>
    <row r="93" spans="2:4" x14ac:dyDescent="0.25">
      <c r="B93" s="37"/>
      <c r="C93" s="37"/>
      <c r="D93" s="37"/>
    </row>
    <row r="94" spans="2:4" x14ac:dyDescent="0.25">
      <c r="B94" s="37"/>
      <c r="C94" s="37"/>
      <c r="D94" s="37"/>
    </row>
    <row r="95" spans="2:4" x14ac:dyDescent="0.25">
      <c r="B95" s="37"/>
      <c r="C95" s="37"/>
      <c r="D95" s="37"/>
    </row>
    <row r="96" spans="2:4" x14ac:dyDescent="0.25">
      <c r="B96" s="37"/>
      <c r="C96" s="37"/>
      <c r="D96" s="37"/>
    </row>
    <row r="97" spans="2:4" x14ac:dyDescent="0.25">
      <c r="B97" s="37"/>
      <c r="C97" s="37"/>
      <c r="D97" s="37"/>
    </row>
    <row r="98" spans="2:4" x14ac:dyDescent="0.25">
      <c r="B98" s="37"/>
      <c r="C98" s="37"/>
      <c r="D98" s="37"/>
    </row>
    <row r="99" spans="2:4" x14ac:dyDescent="0.25">
      <c r="B99" s="37"/>
      <c r="C99" s="37"/>
      <c r="D99" s="37"/>
    </row>
    <row r="100" spans="2:4" x14ac:dyDescent="0.25">
      <c r="B100" s="37"/>
      <c r="C100" s="37"/>
      <c r="D100" s="37"/>
    </row>
    <row r="101" spans="2:4" x14ac:dyDescent="0.25">
      <c r="B101" s="37"/>
      <c r="C101" s="37"/>
      <c r="D101" s="37"/>
    </row>
    <row r="102" spans="2:4" x14ac:dyDescent="0.25">
      <c r="B102" s="37"/>
      <c r="C102" s="37"/>
      <c r="D102" s="37"/>
    </row>
    <row r="103" spans="2:4" x14ac:dyDescent="0.25">
      <c r="B103" s="37"/>
      <c r="C103" s="37"/>
      <c r="D103" s="37"/>
    </row>
    <row r="104" spans="2:4" x14ac:dyDescent="0.25">
      <c r="B104" s="37"/>
      <c r="C104" s="37"/>
      <c r="D104" s="37"/>
    </row>
    <row r="105" spans="2:4" x14ac:dyDescent="0.25">
      <c r="B105" s="37"/>
      <c r="C105" s="37"/>
      <c r="D105" s="37"/>
    </row>
    <row r="106" spans="2:4" x14ac:dyDescent="0.25">
      <c r="B106" s="37"/>
      <c r="C106" s="37"/>
      <c r="D106" s="37"/>
    </row>
    <row r="107" spans="2:4" x14ac:dyDescent="0.25">
      <c r="B107" s="37"/>
      <c r="C107" s="37"/>
      <c r="D107" s="37"/>
    </row>
    <row r="108" spans="2:4" x14ac:dyDescent="0.25">
      <c r="B108" s="37"/>
      <c r="C108" s="37"/>
      <c r="D108" s="37"/>
    </row>
    <row r="109" spans="2:4" x14ac:dyDescent="0.25">
      <c r="B109" s="37"/>
      <c r="C109" s="37"/>
      <c r="D109" s="37"/>
    </row>
    <row r="110" spans="2:4" x14ac:dyDescent="0.25">
      <c r="B110" s="37"/>
      <c r="C110" s="37"/>
      <c r="D110" s="37"/>
    </row>
    <row r="111" spans="2:4" x14ac:dyDescent="0.25">
      <c r="B111" s="37"/>
      <c r="C111" s="37"/>
      <c r="D111" s="37"/>
    </row>
    <row r="112" spans="2:4" x14ac:dyDescent="0.25">
      <c r="B112" s="37"/>
      <c r="C112" s="37"/>
      <c r="D112" s="37"/>
    </row>
    <row r="113" spans="2:4" x14ac:dyDescent="0.25">
      <c r="B113" s="37"/>
      <c r="C113" s="37"/>
      <c r="D113" s="37"/>
    </row>
    <row r="114" spans="2:4" x14ac:dyDescent="0.25">
      <c r="B114" s="37"/>
      <c r="C114" s="37"/>
      <c r="D114" s="37"/>
    </row>
    <row r="115" spans="2:4" x14ac:dyDescent="0.25">
      <c r="B115" s="37"/>
      <c r="C115" s="37"/>
      <c r="D115" s="37"/>
    </row>
    <row r="116" spans="2:4" x14ac:dyDescent="0.25">
      <c r="B116" s="37"/>
      <c r="C116" s="37"/>
      <c r="D116" s="37"/>
    </row>
    <row r="117" spans="2:4" x14ac:dyDescent="0.25">
      <c r="B117" s="37"/>
      <c r="C117" s="37"/>
      <c r="D117" s="37"/>
    </row>
    <row r="118" spans="2:4" x14ac:dyDescent="0.25">
      <c r="B118" s="37"/>
      <c r="C118" s="37"/>
      <c r="D118" s="37"/>
    </row>
    <row r="119" spans="2:4" x14ac:dyDescent="0.25">
      <c r="B119" s="37"/>
      <c r="C119" s="37"/>
      <c r="D119" s="37"/>
    </row>
    <row r="120" spans="2:4" x14ac:dyDescent="0.25">
      <c r="B120" s="37"/>
      <c r="C120" s="37"/>
      <c r="D120" s="37"/>
    </row>
    <row r="121" spans="2:4" x14ac:dyDescent="0.25">
      <c r="B121" s="37"/>
      <c r="C121" s="37"/>
      <c r="D121" s="37"/>
    </row>
    <row r="122" spans="2:4" x14ac:dyDescent="0.25">
      <c r="B122" s="37"/>
      <c r="C122" s="37"/>
      <c r="D122" s="37"/>
    </row>
    <row r="123" spans="2:4" x14ac:dyDescent="0.25">
      <c r="B123" s="37"/>
      <c r="C123" s="37"/>
      <c r="D123" s="37"/>
    </row>
    <row r="124" spans="2:4" x14ac:dyDescent="0.25">
      <c r="B124" s="37"/>
      <c r="C124" s="37"/>
      <c r="D124" s="37"/>
    </row>
    <row r="125" spans="2:4" x14ac:dyDescent="0.25">
      <c r="B125" s="37"/>
      <c r="C125" s="37"/>
      <c r="D125" s="37"/>
    </row>
    <row r="126" spans="2:4" x14ac:dyDescent="0.25">
      <c r="B126" s="37"/>
      <c r="C126" s="37"/>
      <c r="D126" s="37"/>
    </row>
    <row r="127" spans="2:4" x14ac:dyDescent="0.25">
      <c r="B127" s="37"/>
      <c r="C127" s="37"/>
      <c r="D127" s="37"/>
    </row>
    <row r="128" spans="2:4" x14ac:dyDescent="0.25">
      <c r="B128" s="37"/>
      <c r="C128" s="37"/>
      <c r="D128" s="37"/>
    </row>
    <row r="129" spans="2:4" x14ac:dyDescent="0.25">
      <c r="B129" s="37"/>
      <c r="C129" s="37"/>
      <c r="D129" s="37"/>
    </row>
    <row r="130" spans="2:4" x14ac:dyDescent="0.25">
      <c r="B130" s="37"/>
      <c r="C130" s="37"/>
      <c r="D130" s="37"/>
    </row>
    <row r="131" spans="2:4" x14ac:dyDescent="0.25">
      <c r="B131" s="37"/>
      <c r="C131" s="37"/>
      <c r="D131" s="37"/>
    </row>
    <row r="132" spans="2:4" x14ac:dyDescent="0.25">
      <c r="B132" s="37"/>
      <c r="C132" s="37"/>
      <c r="D132" s="37"/>
    </row>
    <row r="133" spans="2:4" x14ac:dyDescent="0.25">
      <c r="B133" s="37"/>
      <c r="C133" s="37"/>
      <c r="D133" s="37"/>
    </row>
    <row r="134" spans="2:4" x14ac:dyDescent="0.25">
      <c r="B134" s="37"/>
      <c r="C134" s="37"/>
      <c r="D134" s="37"/>
    </row>
    <row r="135" spans="2:4" x14ac:dyDescent="0.25">
      <c r="B135" s="37"/>
      <c r="C135" s="37"/>
      <c r="D135" s="37"/>
    </row>
    <row r="136" spans="2:4" x14ac:dyDescent="0.25">
      <c r="B136" s="37"/>
      <c r="C136" s="37"/>
      <c r="D136" s="37"/>
    </row>
    <row r="137" spans="2:4" x14ac:dyDescent="0.25">
      <c r="B137" s="37"/>
      <c r="C137" s="37"/>
      <c r="D137" s="37"/>
    </row>
    <row r="138" spans="2:4" x14ac:dyDescent="0.25">
      <c r="B138" s="37"/>
      <c r="C138" s="37"/>
      <c r="D138" s="37"/>
    </row>
    <row r="139" spans="2:4" x14ac:dyDescent="0.25">
      <c r="B139" s="37"/>
      <c r="C139" s="37"/>
      <c r="D139" s="37"/>
    </row>
    <row r="140" spans="2:4" x14ac:dyDescent="0.25">
      <c r="B140" s="37"/>
      <c r="C140" s="37"/>
      <c r="D140" s="37"/>
    </row>
    <row r="141" spans="2:4" x14ac:dyDescent="0.25">
      <c r="B141" s="37"/>
      <c r="C141" s="37"/>
      <c r="D141" s="37"/>
    </row>
    <row r="142" spans="2:4" x14ac:dyDescent="0.25">
      <c r="B142" s="37"/>
      <c r="C142" s="37"/>
      <c r="D142" s="37"/>
    </row>
    <row r="143" spans="2:4" x14ac:dyDescent="0.25">
      <c r="B143" s="37"/>
      <c r="C143" s="37"/>
      <c r="D143" s="37"/>
    </row>
    <row r="144" spans="2:4" x14ac:dyDescent="0.25">
      <c r="B144" s="37"/>
      <c r="C144" s="37"/>
      <c r="D144" s="37"/>
    </row>
    <row r="145" spans="2:4" x14ac:dyDescent="0.25">
      <c r="B145" s="37"/>
      <c r="C145" s="37"/>
      <c r="D145" s="37"/>
    </row>
    <row r="146" spans="2:4" x14ac:dyDescent="0.25">
      <c r="B146" s="37"/>
      <c r="C146" s="37"/>
      <c r="D146" s="37"/>
    </row>
    <row r="147" spans="2:4" x14ac:dyDescent="0.25">
      <c r="B147" s="37"/>
      <c r="C147" s="37"/>
      <c r="D147" s="37"/>
    </row>
    <row r="148" spans="2:4" x14ac:dyDescent="0.25">
      <c r="B148" s="37"/>
      <c r="C148" s="37"/>
      <c r="D148" s="37"/>
    </row>
    <row r="149" spans="2:4" x14ac:dyDescent="0.25">
      <c r="B149" s="37"/>
      <c r="C149" s="37"/>
      <c r="D149" s="37"/>
    </row>
    <row r="150" spans="2:4" x14ac:dyDescent="0.25">
      <c r="B150" s="37"/>
      <c r="C150" s="37"/>
      <c r="D150" s="37"/>
    </row>
    <row r="151" spans="2:4" x14ac:dyDescent="0.25">
      <c r="B151" s="37"/>
      <c r="C151" s="37"/>
      <c r="D151" s="37"/>
    </row>
    <row r="152" spans="2:4" x14ac:dyDescent="0.25">
      <c r="B152" s="37"/>
      <c r="C152" s="37"/>
      <c r="D152" s="37"/>
    </row>
    <row r="153" spans="2:4" x14ac:dyDescent="0.25">
      <c r="B153" s="37"/>
      <c r="C153" s="37"/>
      <c r="D153" s="37"/>
    </row>
    <row r="154" spans="2:4" x14ac:dyDescent="0.25">
      <c r="B154" s="37"/>
      <c r="C154" s="37"/>
      <c r="D154" s="37"/>
    </row>
    <row r="155" spans="2:4" x14ac:dyDescent="0.25">
      <c r="B155" s="37"/>
      <c r="C155" s="37"/>
      <c r="D155" s="37"/>
    </row>
    <row r="156" spans="2:4" x14ac:dyDescent="0.25">
      <c r="B156" s="37"/>
      <c r="C156" s="37"/>
      <c r="D156" s="37"/>
    </row>
    <row r="157" spans="2:4" x14ac:dyDescent="0.25">
      <c r="B157" s="37"/>
      <c r="C157" s="37"/>
      <c r="D157" s="37"/>
    </row>
    <row r="158" spans="2:4" x14ac:dyDescent="0.25">
      <c r="B158" s="37"/>
      <c r="C158" s="37"/>
      <c r="D158" s="37"/>
    </row>
    <row r="159" spans="2:4" x14ac:dyDescent="0.25">
      <c r="B159" s="37"/>
      <c r="C159" s="37"/>
      <c r="D159" s="37"/>
    </row>
    <row r="160" spans="2:4" x14ac:dyDescent="0.25">
      <c r="B160" s="37"/>
      <c r="C160" s="37"/>
      <c r="D160" s="37"/>
    </row>
    <row r="161" spans="2:4" x14ac:dyDescent="0.25">
      <c r="B161" s="37"/>
      <c r="C161" s="37"/>
      <c r="D161" s="37"/>
    </row>
    <row r="162" spans="2:4" x14ac:dyDescent="0.25">
      <c r="B162" s="37"/>
      <c r="C162" s="37"/>
      <c r="D162" s="37"/>
    </row>
    <row r="163" spans="2:4" x14ac:dyDescent="0.25">
      <c r="B163" s="37"/>
      <c r="C163" s="37"/>
      <c r="D163" s="37"/>
    </row>
    <row r="164" spans="2:4" x14ac:dyDescent="0.25">
      <c r="B164" s="37"/>
      <c r="C164" s="37"/>
      <c r="D164" s="37"/>
    </row>
    <row r="165" spans="2:4" x14ac:dyDescent="0.25">
      <c r="B165" s="37"/>
      <c r="C165" s="37"/>
      <c r="D165" s="37"/>
    </row>
    <row r="166" spans="2:4" x14ac:dyDescent="0.25">
      <c r="B166" s="37"/>
      <c r="C166" s="37"/>
      <c r="D166" s="37"/>
    </row>
    <row r="167" spans="2:4" x14ac:dyDescent="0.25">
      <c r="B167" s="37"/>
      <c r="C167" s="37"/>
      <c r="D167" s="37"/>
    </row>
    <row r="168" spans="2:4" x14ac:dyDescent="0.25">
      <c r="B168" s="37"/>
      <c r="C168" s="37"/>
      <c r="D168" s="37"/>
    </row>
    <row r="169" spans="2:4" x14ac:dyDescent="0.25">
      <c r="B169" s="37"/>
      <c r="C169" s="37"/>
      <c r="D169" s="37"/>
    </row>
    <row r="170" spans="2:4" x14ac:dyDescent="0.25">
      <c r="B170" s="37"/>
      <c r="C170" s="37"/>
      <c r="D170" s="37"/>
    </row>
    <row r="171" spans="2:4" x14ac:dyDescent="0.25">
      <c r="B171" s="37"/>
      <c r="C171" s="37"/>
      <c r="D171" s="37"/>
    </row>
    <row r="172" spans="2:4" x14ac:dyDescent="0.25">
      <c r="B172" s="37"/>
      <c r="C172" s="37"/>
      <c r="D172" s="37"/>
    </row>
    <row r="173" spans="2:4" x14ac:dyDescent="0.25">
      <c r="B173" s="37"/>
      <c r="C173" s="37"/>
      <c r="D173" s="37"/>
    </row>
    <row r="174" spans="2:4" x14ac:dyDescent="0.25">
      <c r="B174" s="37"/>
      <c r="C174" s="37"/>
      <c r="D174" s="37"/>
    </row>
    <row r="175" spans="2:4" x14ac:dyDescent="0.25">
      <c r="B175" s="37"/>
      <c r="C175" s="37"/>
      <c r="D175" s="37"/>
    </row>
    <row r="176" spans="2:4" x14ac:dyDescent="0.25">
      <c r="B176" s="37"/>
      <c r="C176" s="37"/>
      <c r="D176" s="37"/>
    </row>
    <row r="177" spans="2:4" x14ac:dyDescent="0.25">
      <c r="B177" s="37"/>
      <c r="C177" s="37"/>
      <c r="D177" s="37"/>
    </row>
    <row r="178" spans="2:4" x14ac:dyDescent="0.25">
      <c r="B178" s="37"/>
      <c r="C178" s="37"/>
      <c r="D178" s="37"/>
    </row>
    <row r="179" spans="2:4" x14ac:dyDescent="0.25">
      <c r="B179" s="37"/>
      <c r="C179" s="37"/>
      <c r="D179" s="37"/>
    </row>
    <row r="180" spans="2:4" x14ac:dyDescent="0.25">
      <c r="B180" s="37"/>
      <c r="C180" s="37"/>
      <c r="D180" s="37"/>
    </row>
    <row r="181" spans="2:4" x14ac:dyDescent="0.25">
      <c r="B181" s="37"/>
      <c r="C181" s="37"/>
      <c r="D181" s="37"/>
    </row>
    <row r="182" spans="2:4" x14ac:dyDescent="0.25">
      <c r="B182" s="37"/>
      <c r="C182" s="37"/>
      <c r="D182" s="37"/>
    </row>
    <row r="183" spans="2:4" x14ac:dyDescent="0.25">
      <c r="B183" s="37"/>
      <c r="C183" s="37"/>
      <c r="D183" s="37"/>
    </row>
    <row r="184" spans="2:4" x14ac:dyDescent="0.25">
      <c r="B184" s="37"/>
      <c r="C184" s="37"/>
      <c r="D184" s="37"/>
    </row>
    <row r="185" spans="2:4" x14ac:dyDescent="0.25">
      <c r="B185" s="37"/>
      <c r="C185" s="37"/>
      <c r="D185" s="37"/>
    </row>
    <row r="186" spans="2:4" x14ac:dyDescent="0.25">
      <c r="B186" s="37"/>
      <c r="C186" s="37"/>
      <c r="D186" s="37"/>
    </row>
    <row r="187" spans="2:4" x14ac:dyDescent="0.25">
      <c r="B187" s="37"/>
      <c r="C187" s="37"/>
      <c r="D187" s="37"/>
    </row>
    <row r="188" spans="2:4" x14ac:dyDescent="0.25">
      <c r="B188" s="37"/>
      <c r="C188" s="37"/>
      <c r="D188" s="37"/>
    </row>
    <row r="189" spans="2:4" x14ac:dyDescent="0.25">
      <c r="B189" s="37"/>
      <c r="C189" s="37"/>
      <c r="D189" s="37"/>
    </row>
    <row r="190" spans="2:4" x14ac:dyDescent="0.25">
      <c r="B190" s="37"/>
      <c r="C190" s="37"/>
      <c r="D190" s="37"/>
    </row>
    <row r="191" spans="2:4" x14ac:dyDescent="0.25">
      <c r="B191" s="37"/>
      <c r="C191" s="37"/>
      <c r="D191" s="37"/>
    </row>
    <row r="192" spans="2:4" x14ac:dyDescent="0.25">
      <c r="B192" s="37"/>
      <c r="C192" s="37"/>
      <c r="D192" s="37"/>
    </row>
    <row r="193" spans="2:4" x14ac:dyDescent="0.25">
      <c r="B193" s="37"/>
      <c r="C193" s="37"/>
      <c r="D193" s="37"/>
    </row>
    <row r="194" spans="2:4" x14ac:dyDescent="0.25">
      <c r="B194" s="37"/>
      <c r="C194" s="37"/>
      <c r="D194" s="37"/>
    </row>
    <row r="195" spans="2:4" x14ac:dyDescent="0.25">
      <c r="B195" s="37"/>
      <c r="C195" s="37"/>
      <c r="D195" s="37"/>
    </row>
    <row r="196" spans="2:4" x14ac:dyDescent="0.25">
      <c r="B196" s="37"/>
      <c r="C196" s="37"/>
      <c r="D196" s="37"/>
    </row>
    <row r="197" spans="2:4" x14ac:dyDescent="0.25">
      <c r="B197" s="37"/>
      <c r="C197" s="37"/>
      <c r="D197" s="37"/>
    </row>
    <row r="198" spans="2:4" x14ac:dyDescent="0.25">
      <c r="B198" s="37"/>
      <c r="C198" s="37"/>
      <c r="D198" s="37"/>
    </row>
    <row r="199" spans="2:4" x14ac:dyDescent="0.25">
      <c r="B199" s="37"/>
      <c r="C199" s="37"/>
      <c r="D199" s="37"/>
    </row>
    <row r="200" spans="2:4" x14ac:dyDescent="0.25">
      <c r="B200" s="37"/>
      <c r="C200" s="37"/>
      <c r="D200" s="37"/>
    </row>
    <row r="201" spans="2:4" x14ac:dyDescent="0.25">
      <c r="B201" s="37"/>
      <c r="C201" s="37"/>
      <c r="D201" s="37"/>
    </row>
    <row r="202" spans="2:4" x14ac:dyDescent="0.25">
      <c r="B202" s="37"/>
      <c r="C202" s="37"/>
      <c r="D202" s="37"/>
    </row>
    <row r="203" spans="2:4" x14ac:dyDescent="0.25">
      <c r="B203" s="37"/>
      <c r="C203" s="37"/>
      <c r="D203" s="37"/>
    </row>
    <row r="204" spans="2:4" x14ac:dyDescent="0.25">
      <c r="B204" s="37"/>
      <c r="C204" s="37"/>
      <c r="D204" s="37"/>
    </row>
    <row r="205" spans="2:4" x14ac:dyDescent="0.25">
      <c r="B205" s="37"/>
      <c r="C205" s="37"/>
      <c r="D205" s="37"/>
    </row>
    <row r="206" spans="2:4" x14ac:dyDescent="0.25">
      <c r="B206" s="37"/>
      <c r="C206" s="37"/>
      <c r="D206" s="37"/>
    </row>
    <row r="207" spans="2:4" x14ac:dyDescent="0.25">
      <c r="B207" s="37"/>
      <c r="C207" s="37"/>
      <c r="D207" s="37"/>
    </row>
    <row r="208" spans="2:4" x14ac:dyDescent="0.25">
      <c r="B208" s="37"/>
      <c r="C208" s="37"/>
      <c r="D208" s="37"/>
    </row>
    <row r="209" spans="2:4" x14ac:dyDescent="0.25">
      <c r="B209" s="37"/>
      <c r="C209" s="37"/>
      <c r="D209" s="37"/>
    </row>
    <row r="210" spans="2:4" x14ac:dyDescent="0.25">
      <c r="B210" s="37"/>
      <c r="C210" s="37"/>
      <c r="D210" s="37"/>
    </row>
    <row r="211" spans="2:4" x14ac:dyDescent="0.25">
      <c r="B211" s="37"/>
      <c r="C211" s="37"/>
      <c r="D211" s="37"/>
    </row>
    <row r="212" spans="2:4" x14ac:dyDescent="0.25">
      <c r="B212" s="37"/>
      <c r="C212" s="37"/>
      <c r="D212" s="37"/>
    </row>
    <row r="213" spans="2:4" x14ac:dyDescent="0.25">
      <c r="B213" s="37"/>
      <c r="C213" s="37"/>
      <c r="D213" s="37"/>
    </row>
    <row r="214" spans="2:4" x14ac:dyDescent="0.25">
      <c r="B214" s="37"/>
      <c r="C214" s="37"/>
      <c r="D214" s="37"/>
    </row>
    <row r="215" spans="2:4" x14ac:dyDescent="0.25">
      <c r="B215" s="37"/>
      <c r="C215" s="37"/>
      <c r="D215" s="37"/>
    </row>
    <row r="216" spans="2:4" x14ac:dyDescent="0.25">
      <c r="B216" s="37"/>
      <c r="C216" s="37"/>
      <c r="D216" s="37"/>
    </row>
    <row r="217" spans="2:4" x14ac:dyDescent="0.25">
      <c r="B217" s="37"/>
      <c r="C217" s="37"/>
      <c r="D217" s="37"/>
    </row>
    <row r="218" spans="2:4" x14ac:dyDescent="0.25">
      <c r="B218" s="37"/>
      <c r="C218" s="37"/>
      <c r="D218" s="37"/>
    </row>
    <row r="219" spans="2:4" x14ac:dyDescent="0.25">
      <c r="B219" s="37"/>
      <c r="C219" s="37"/>
      <c r="D219" s="37"/>
    </row>
    <row r="220" spans="2:4" x14ac:dyDescent="0.25">
      <c r="B220" s="37"/>
      <c r="C220" s="37"/>
      <c r="D220" s="37"/>
    </row>
    <row r="221" spans="2:4" x14ac:dyDescent="0.25">
      <c r="B221" s="37"/>
      <c r="C221" s="37"/>
      <c r="D221" s="37"/>
    </row>
    <row r="222" spans="2:4" x14ac:dyDescent="0.25">
      <c r="B222" s="37"/>
      <c r="C222" s="37"/>
      <c r="D222" s="37"/>
    </row>
    <row r="223" spans="2:4" x14ac:dyDescent="0.25">
      <c r="B223" s="37"/>
      <c r="C223" s="37"/>
      <c r="D223" s="37"/>
    </row>
    <row r="224" spans="2:4" x14ac:dyDescent="0.25">
      <c r="B224" s="37"/>
      <c r="C224" s="37"/>
      <c r="D224" s="37"/>
    </row>
    <row r="225" spans="2:4" x14ac:dyDescent="0.25">
      <c r="B225" s="37"/>
      <c r="C225" s="37"/>
      <c r="D225" s="37"/>
    </row>
    <row r="226" spans="2:4" x14ac:dyDescent="0.25">
      <c r="B226" s="37"/>
      <c r="C226" s="37"/>
      <c r="D226" s="37"/>
    </row>
    <row r="227" spans="2:4" x14ac:dyDescent="0.25">
      <c r="B227" s="37"/>
      <c r="C227" s="37"/>
      <c r="D227" s="37"/>
    </row>
    <row r="228" spans="2:4" x14ac:dyDescent="0.25">
      <c r="B228" s="37"/>
      <c r="C228" s="37"/>
      <c r="D228" s="37"/>
    </row>
    <row r="229" spans="2:4" x14ac:dyDescent="0.25">
      <c r="B229" s="37"/>
      <c r="C229" s="37"/>
      <c r="D229" s="37"/>
    </row>
    <row r="230" spans="2:4" x14ac:dyDescent="0.25">
      <c r="B230" s="37"/>
      <c r="C230" s="37"/>
      <c r="D230" s="37"/>
    </row>
    <row r="231" spans="2:4" x14ac:dyDescent="0.25">
      <c r="B231" s="37"/>
      <c r="C231" s="37"/>
      <c r="D231" s="37"/>
    </row>
    <row r="232" spans="2:4" x14ac:dyDescent="0.25">
      <c r="B232" s="37"/>
      <c r="C232" s="37"/>
      <c r="D232" s="37"/>
    </row>
    <row r="233" spans="2:4" x14ac:dyDescent="0.25">
      <c r="B233" s="37"/>
      <c r="C233" s="37"/>
      <c r="D233" s="37"/>
    </row>
    <row r="234" spans="2:4" x14ac:dyDescent="0.25">
      <c r="B234" s="37"/>
      <c r="C234" s="37"/>
      <c r="D234" s="37"/>
    </row>
    <row r="235" spans="2:4" x14ac:dyDescent="0.25">
      <c r="B235" s="37"/>
      <c r="C235" s="37"/>
      <c r="D235" s="37"/>
    </row>
    <row r="236" spans="2:4" x14ac:dyDescent="0.25">
      <c r="B236" s="37"/>
      <c r="C236" s="37"/>
      <c r="D236" s="37"/>
    </row>
    <row r="237" spans="2:4" x14ac:dyDescent="0.25">
      <c r="B237" s="37"/>
      <c r="C237" s="37"/>
      <c r="D237" s="37"/>
    </row>
    <row r="238" spans="2:4" x14ac:dyDescent="0.25">
      <c r="B238" s="37"/>
      <c r="C238" s="37"/>
      <c r="D238" s="37"/>
    </row>
    <row r="239" spans="2:4" x14ac:dyDescent="0.25">
      <c r="B239" s="37"/>
      <c r="C239" s="37"/>
      <c r="D239" s="37"/>
    </row>
    <row r="240" spans="2:4" x14ac:dyDescent="0.25">
      <c r="B240" s="37"/>
      <c r="C240" s="37"/>
      <c r="D240" s="37"/>
    </row>
    <row r="241" spans="2:4" x14ac:dyDescent="0.25">
      <c r="B241" s="37"/>
      <c r="C241" s="37"/>
      <c r="D241" s="37"/>
    </row>
    <row r="242" spans="2:4" x14ac:dyDescent="0.25">
      <c r="B242" s="37"/>
      <c r="C242" s="37"/>
      <c r="D242" s="37"/>
    </row>
    <row r="243" spans="2:4" x14ac:dyDescent="0.25">
      <c r="B243" s="37"/>
      <c r="C243" s="37"/>
      <c r="D243" s="37"/>
    </row>
    <row r="244" spans="2:4" x14ac:dyDescent="0.25">
      <c r="B244" s="37"/>
      <c r="C244" s="37"/>
      <c r="D244" s="37"/>
    </row>
    <row r="245" spans="2:4" x14ac:dyDescent="0.25">
      <c r="B245" s="37"/>
      <c r="C245" s="37"/>
      <c r="D245" s="37"/>
    </row>
    <row r="246" spans="2:4" x14ac:dyDescent="0.25">
      <c r="B246" s="37"/>
      <c r="C246" s="37"/>
      <c r="D246" s="37"/>
    </row>
    <row r="247" spans="2:4" x14ac:dyDescent="0.25">
      <c r="B247" s="37"/>
      <c r="C247" s="37"/>
      <c r="D247" s="37"/>
    </row>
    <row r="248" spans="2:4" x14ac:dyDescent="0.25">
      <c r="B248" s="37"/>
      <c r="C248" s="37"/>
      <c r="D248" s="37"/>
    </row>
    <row r="249" spans="2:4" x14ac:dyDescent="0.25">
      <c r="B249" s="37"/>
      <c r="C249" s="37"/>
      <c r="D249" s="37"/>
    </row>
    <row r="250" spans="2:4" x14ac:dyDescent="0.25">
      <c r="B250" s="37"/>
      <c r="C250" s="37"/>
      <c r="D250" s="37"/>
    </row>
    <row r="251" spans="2:4" x14ac:dyDescent="0.25">
      <c r="B251" s="37"/>
      <c r="C251" s="37"/>
      <c r="D251" s="37"/>
    </row>
    <row r="252" spans="2:4" x14ac:dyDescent="0.25">
      <c r="B252" s="37"/>
      <c r="C252" s="37"/>
      <c r="D252" s="37"/>
    </row>
    <row r="253" spans="2:4" x14ac:dyDescent="0.25">
      <c r="B253" s="37"/>
      <c r="C253" s="37"/>
      <c r="D253" s="37"/>
    </row>
    <row r="254" spans="2:4" x14ac:dyDescent="0.25">
      <c r="B254" s="37"/>
      <c r="C254" s="37"/>
      <c r="D254" s="37"/>
    </row>
    <row r="255" spans="2:4" x14ac:dyDescent="0.25">
      <c r="B255" s="37"/>
      <c r="C255" s="37"/>
      <c r="D255" s="37"/>
    </row>
    <row r="256" spans="2:4" x14ac:dyDescent="0.25">
      <c r="B256" s="37"/>
      <c r="C256" s="37"/>
      <c r="D256" s="37"/>
    </row>
    <row r="257" spans="2:4" x14ac:dyDescent="0.25">
      <c r="B257" s="37"/>
      <c r="C257" s="37"/>
      <c r="D257" s="37"/>
    </row>
    <row r="258" spans="2:4" x14ac:dyDescent="0.25">
      <c r="B258" s="37"/>
      <c r="C258" s="37"/>
      <c r="D258" s="37"/>
    </row>
    <row r="259" spans="2:4" x14ac:dyDescent="0.25">
      <c r="B259" s="37"/>
      <c r="C259" s="37"/>
      <c r="D259" s="37"/>
    </row>
    <row r="260" spans="2:4" x14ac:dyDescent="0.25">
      <c r="B260" s="37"/>
      <c r="C260" s="37"/>
      <c r="D260" s="37"/>
    </row>
    <row r="261" spans="2:4" x14ac:dyDescent="0.25">
      <c r="B261" s="37"/>
      <c r="C261" s="37"/>
      <c r="D261" s="37"/>
    </row>
    <row r="262" spans="2:4" x14ac:dyDescent="0.25">
      <c r="B262" s="37"/>
      <c r="C262" s="37"/>
      <c r="D262" s="37"/>
    </row>
    <row r="263" spans="2:4" x14ac:dyDescent="0.25">
      <c r="B263" s="37"/>
      <c r="C263" s="37"/>
      <c r="D263" s="37"/>
    </row>
    <row r="264" spans="2:4" x14ac:dyDescent="0.25">
      <c r="B264" s="37"/>
      <c r="C264" s="37"/>
      <c r="D264" s="37"/>
    </row>
    <row r="265" spans="2:4" x14ac:dyDescent="0.25">
      <c r="B265" s="37"/>
      <c r="C265" s="37"/>
      <c r="D265" s="37"/>
    </row>
    <row r="266" spans="2:4" x14ac:dyDescent="0.25">
      <c r="B266" s="37"/>
      <c r="C266" s="37"/>
      <c r="D266" s="37"/>
    </row>
    <row r="267" spans="2:4" x14ac:dyDescent="0.25">
      <c r="B267" s="37"/>
      <c r="C267" s="37"/>
      <c r="D267" s="37"/>
    </row>
    <row r="268" spans="2:4" x14ac:dyDescent="0.25">
      <c r="B268" s="37"/>
      <c r="C268" s="37"/>
      <c r="D268" s="37"/>
    </row>
    <row r="269" spans="2:4" x14ac:dyDescent="0.25">
      <c r="B269" s="37"/>
      <c r="C269" s="37"/>
      <c r="D269" s="37"/>
    </row>
    <row r="270" spans="2:4" x14ac:dyDescent="0.25">
      <c r="B270" s="37"/>
      <c r="C270" s="37"/>
      <c r="D270" s="37"/>
    </row>
    <row r="271" spans="2:4" x14ac:dyDescent="0.25">
      <c r="B271" s="37"/>
      <c r="C271" s="37"/>
      <c r="D271" s="37"/>
    </row>
    <row r="272" spans="2:4" x14ac:dyDescent="0.25">
      <c r="B272" s="37"/>
      <c r="C272" s="37"/>
      <c r="D272" s="37"/>
    </row>
    <row r="273" spans="2:4" x14ac:dyDescent="0.25">
      <c r="B273" s="37"/>
      <c r="C273" s="37"/>
      <c r="D273" s="37"/>
    </row>
    <row r="274" spans="2:4" x14ac:dyDescent="0.25">
      <c r="B274" s="37"/>
      <c r="C274" s="37"/>
      <c r="D274" s="37"/>
    </row>
    <row r="275" spans="2:4" x14ac:dyDescent="0.25">
      <c r="B275" s="37"/>
      <c r="C275" s="37"/>
      <c r="D275" s="37"/>
    </row>
    <row r="276" spans="2:4" x14ac:dyDescent="0.25">
      <c r="B276" s="37"/>
      <c r="C276" s="37"/>
      <c r="D276" s="37"/>
    </row>
    <row r="277" spans="2:4" x14ac:dyDescent="0.25">
      <c r="B277" s="37"/>
      <c r="C277" s="37"/>
      <c r="D277" s="37"/>
    </row>
    <row r="278" spans="2:4" x14ac:dyDescent="0.25">
      <c r="B278" s="37"/>
      <c r="C278" s="37"/>
      <c r="D278" s="37"/>
    </row>
    <row r="279" spans="2:4" x14ac:dyDescent="0.25">
      <c r="B279" s="37"/>
      <c r="C279" s="37"/>
      <c r="D279" s="37"/>
    </row>
    <row r="280" spans="2:4" x14ac:dyDescent="0.25">
      <c r="B280" s="37"/>
      <c r="C280" s="37"/>
      <c r="D280" s="37"/>
    </row>
    <row r="281" spans="2:4" x14ac:dyDescent="0.25">
      <c r="B281" s="37"/>
      <c r="C281" s="37"/>
      <c r="D281" s="37"/>
    </row>
    <row r="282" spans="2:4" x14ac:dyDescent="0.25">
      <c r="B282" s="37"/>
      <c r="C282" s="37"/>
      <c r="D282" s="37"/>
    </row>
    <row r="283" spans="2:4" x14ac:dyDescent="0.25">
      <c r="B283" s="37"/>
      <c r="C283" s="37"/>
      <c r="D283" s="37"/>
    </row>
    <row r="284" spans="2:4" x14ac:dyDescent="0.25">
      <c r="B284" s="37"/>
      <c r="C284" s="37"/>
      <c r="D284" s="37"/>
    </row>
    <row r="285" spans="2:4" x14ac:dyDescent="0.25">
      <c r="B285" s="37"/>
      <c r="C285" s="37"/>
      <c r="D285" s="37"/>
    </row>
    <row r="286" spans="2:4" x14ac:dyDescent="0.25">
      <c r="B286" s="37"/>
      <c r="C286" s="37"/>
      <c r="D286" s="37"/>
    </row>
    <row r="287" spans="2:4" x14ac:dyDescent="0.25">
      <c r="B287" s="37"/>
      <c r="C287" s="37"/>
      <c r="D287" s="37"/>
    </row>
    <row r="288" spans="2:4" x14ac:dyDescent="0.25">
      <c r="B288" s="37"/>
      <c r="C288" s="37"/>
      <c r="D288" s="37"/>
    </row>
    <row r="289" spans="2:4" x14ac:dyDescent="0.25">
      <c r="B289" s="37"/>
      <c r="C289" s="37"/>
      <c r="D289" s="37"/>
    </row>
    <row r="290" spans="2:4" x14ac:dyDescent="0.25">
      <c r="B290" s="37"/>
      <c r="C290" s="37"/>
      <c r="D290" s="37"/>
    </row>
    <row r="291" spans="2:4" x14ac:dyDescent="0.25">
      <c r="B291" s="37"/>
      <c r="C291" s="37"/>
      <c r="D291" s="37"/>
    </row>
    <row r="292" spans="2:4" x14ac:dyDescent="0.25">
      <c r="B292" s="37"/>
      <c r="C292" s="37"/>
      <c r="D292" s="37"/>
    </row>
    <row r="293" spans="2:4" x14ac:dyDescent="0.25">
      <c r="B293" s="37"/>
      <c r="C293" s="37"/>
      <c r="D293" s="37"/>
    </row>
    <row r="294" spans="2:4" x14ac:dyDescent="0.25">
      <c r="B294" s="37"/>
      <c r="C294" s="37"/>
      <c r="D294" s="37"/>
    </row>
    <row r="295" spans="2:4" x14ac:dyDescent="0.25">
      <c r="B295" s="37"/>
      <c r="C295" s="37"/>
      <c r="D295" s="37"/>
    </row>
    <row r="296" spans="2:4" x14ac:dyDescent="0.25">
      <c r="B296" s="37"/>
      <c r="C296" s="37"/>
      <c r="D296" s="37"/>
    </row>
    <row r="297" spans="2:4" x14ac:dyDescent="0.25">
      <c r="B297" s="37"/>
      <c r="C297" s="37"/>
      <c r="D297" s="37"/>
    </row>
    <row r="298" spans="2:4" x14ac:dyDescent="0.25">
      <c r="B298" s="37"/>
      <c r="C298" s="37"/>
      <c r="D298" s="37"/>
    </row>
    <row r="299" spans="2:4" x14ac:dyDescent="0.25">
      <c r="B299" s="37"/>
      <c r="C299" s="37"/>
      <c r="D299" s="37"/>
    </row>
    <row r="300" spans="2:4" x14ac:dyDescent="0.25">
      <c r="B300" s="37"/>
      <c r="C300" s="37"/>
      <c r="D300" s="37"/>
    </row>
    <row r="301" spans="2:4" x14ac:dyDescent="0.25">
      <c r="B301" s="37"/>
      <c r="C301" s="37"/>
      <c r="D301" s="37"/>
    </row>
    <row r="302" spans="2:4" x14ac:dyDescent="0.25">
      <c r="B302" s="37"/>
      <c r="C302" s="37"/>
      <c r="D302" s="37"/>
    </row>
    <row r="303" spans="2:4" x14ac:dyDescent="0.25">
      <c r="B303" s="37"/>
      <c r="C303" s="37"/>
      <c r="D303" s="37"/>
    </row>
    <row r="304" spans="2:4" x14ac:dyDescent="0.25">
      <c r="B304" s="37"/>
      <c r="C304" s="37"/>
      <c r="D304" s="37"/>
    </row>
    <row r="305" spans="2:4" x14ac:dyDescent="0.25">
      <c r="B305" s="37"/>
      <c r="C305" s="37"/>
      <c r="D305" s="37"/>
    </row>
    <row r="306" spans="2:4" x14ac:dyDescent="0.25">
      <c r="B306" s="37"/>
      <c r="C306" s="37"/>
      <c r="D306" s="37"/>
    </row>
    <row r="307" spans="2:4" x14ac:dyDescent="0.25">
      <c r="B307" s="37"/>
      <c r="C307" s="37"/>
      <c r="D307" s="37"/>
    </row>
    <row r="308" spans="2:4" x14ac:dyDescent="0.25">
      <c r="B308" s="37"/>
      <c r="C308" s="37"/>
      <c r="D308" s="37"/>
    </row>
    <row r="309" spans="2:4" x14ac:dyDescent="0.25">
      <c r="B309" s="37"/>
      <c r="C309" s="37"/>
      <c r="D309" s="37"/>
    </row>
    <row r="310" spans="2:4" x14ac:dyDescent="0.25">
      <c r="B310" s="37"/>
      <c r="C310" s="37"/>
      <c r="D310" s="37"/>
    </row>
    <row r="311" spans="2:4" x14ac:dyDescent="0.25">
      <c r="B311" s="37"/>
      <c r="C311" s="37"/>
      <c r="D311" s="37"/>
    </row>
    <row r="312" spans="2:4" x14ac:dyDescent="0.25">
      <c r="B312" s="37"/>
      <c r="C312" s="37"/>
      <c r="D312" s="37"/>
    </row>
    <row r="313" spans="2:4" x14ac:dyDescent="0.25">
      <c r="B313" s="37"/>
      <c r="C313" s="37"/>
      <c r="D313" s="37"/>
    </row>
    <row r="314" spans="2:4" x14ac:dyDescent="0.25">
      <c r="B314" s="37"/>
      <c r="C314" s="37"/>
      <c r="D314" s="37"/>
    </row>
    <row r="315" spans="2:4" x14ac:dyDescent="0.25">
      <c r="B315" s="37"/>
      <c r="C315" s="37"/>
      <c r="D315" s="37"/>
    </row>
    <row r="316" spans="2:4" x14ac:dyDescent="0.25">
      <c r="B316" s="37"/>
      <c r="C316" s="37"/>
      <c r="D316" s="37"/>
    </row>
    <row r="317" spans="2:4" x14ac:dyDescent="0.25">
      <c r="B317" s="37"/>
      <c r="C317" s="37"/>
      <c r="D317" s="37"/>
    </row>
    <row r="318" spans="2:4" x14ac:dyDescent="0.25">
      <c r="B318" s="37"/>
      <c r="C318" s="37"/>
      <c r="D318" s="37"/>
    </row>
    <row r="319" spans="2:4" x14ac:dyDescent="0.25">
      <c r="B319" s="37"/>
      <c r="C319" s="37"/>
      <c r="D319" s="37"/>
    </row>
    <row r="320" spans="2:4" x14ac:dyDescent="0.25">
      <c r="B320" s="37"/>
      <c r="C320" s="37"/>
      <c r="D320" s="37"/>
    </row>
    <row r="321" spans="2:4" x14ac:dyDescent="0.25">
      <c r="B321" s="37"/>
      <c r="C321" s="37"/>
      <c r="D321" s="37"/>
    </row>
    <row r="322" spans="2:4" x14ac:dyDescent="0.25">
      <c r="B322" s="37"/>
      <c r="C322" s="37"/>
      <c r="D322" s="37"/>
    </row>
    <row r="323" spans="2:4" x14ac:dyDescent="0.25">
      <c r="B323" s="37"/>
      <c r="C323" s="37"/>
      <c r="D323" s="37"/>
    </row>
    <row r="324" spans="2:4" x14ac:dyDescent="0.25">
      <c r="B324" s="37"/>
      <c r="C324" s="37"/>
      <c r="D324" s="37"/>
    </row>
    <row r="325" spans="2:4" x14ac:dyDescent="0.25">
      <c r="B325" s="37"/>
      <c r="C325" s="37"/>
      <c r="D325" s="37"/>
    </row>
    <row r="326" spans="2:4" x14ac:dyDescent="0.25">
      <c r="B326" s="37"/>
      <c r="C326" s="37"/>
      <c r="D326" s="37"/>
    </row>
    <row r="327" spans="2:4" x14ac:dyDescent="0.25">
      <c r="B327" s="37"/>
      <c r="C327" s="37"/>
      <c r="D327" s="37"/>
    </row>
    <row r="328" spans="2:4" x14ac:dyDescent="0.25">
      <c r="B328" s="37"/>
      <c r="C328" s="37"/>
      <c r="D328" s="37"/>
    </row>
    <row r="329" spans="2:4" x14ac:dyDescent="0.25">
      <c r="B329" s="37"/>
      <c r="C329" s="37"/>
      <c r="D329" s="37"/>
    </row>
    <row r="330" spans="2:4" x14ac:dyDescent="0.25">
      <c r="B330" s="37"/>
      <c r="C330" s="37"/>
      <c r="D330" s="37"/>
    </row>
    <row r="331" spans="2:4" x14ac:dyDescent="0.25">
      <c r="B331" s="37"/>
      <c r="C331" s="37"/>
      <c r="D331" s="37"/>
    </row>
    <row r="332" spans="2:4" x14ac:dyDescent="0.25">
      <c r="B332" s="37"/>
      <c r="C332" s="37"/>
      <c r="D332" s="37"/>
    </row>
    <row r="333" spans="2:4" x14ac:dyDescent="0.25">
      <c r="B333" s="37"/>
      <c r="C333" s="37"/>
      <c r="D333" s="37"/>
    </row>
    <row r="334" spans="2:4" x14ac:dyDescent="0.25">
      <c r="B334" s="37"/>
      <c r="C334" s="37"/>
      <c r="D334" s="37"/>
    </row>
    <row r="335" spans="2:4" x14ac:dyDescent="0.25">
      <c r="B335" s="37"/>
      <c r="C335" s="37"/>
      <c r="D335" s="37"/>
    </row>
    <row r="336" spans="2:4" x14ac:dyDescent="0.25">
      <c r="B336" s="37"/>
      <c r="C336" s="37"/>
      <c r="D336" s="37"/>
    </row>
    <row r="337" spans="2:4" x14ac:dyDescent="0.25">
      <c r="B337" s="37"/>
      <c r="C337" s="37"/>
      <c r="D337" s="37"/>
    </row>
    <row r="338" spans="2:4" x14ac:dyDescent="0.25">
      <c r="B338" s="37"/>
      <c r="C338" s="37"/>
      <c r="D338" s="37"/>
    </row>
    <row r="339" spans="2:4" x14ac:dyDescent="0.25">
      <c r="B339" s="37"/>
      <c r="C339" s="37"/>
      <c r="D339" s="37"/>
    </row>
    <row r="340" spans="2:4" x14ac:dyDescent="0.25">
      <c r="B340" s="37"/>
      <c r="C340" s="37"/>
      <c r="D340" s="37"/>
    </row>
    <row r="341" spans="2:4" x14ac:dyDescent="0.25">
      <c r="B341" s="37"/>
      <c r="C341" s="37"/>
      <c r="D341" s="37"/>
    </row>
    <row r="342" spans="2:4" x14ac:dyDescent="0.25">
      <c r="B342" s="37"/>
      <c r="C342" s="37"/>
      <c r="D342" s="37"/>
    </row>
    <row r="343" spans="2:4" x14ac:dyDescent="0.25">
      <c r="B343" s="37"/>
      <c r="C343" s="37"/>
      <c r="D343" s="37"/>
    </row>
    <row r="344" spans="2:4" x14ac:dyDescent="0.25">
      <c r="B344" s="37"/>
      <c r="C344" s="37"/>
      <c r="D344" s="37"/>
    </row>
    <row r="345" spans="2:4" x14ac:dyDescent="0.25">
      <c r="B345" s="37"/>
      <c r="C345" s="37"/>
      <c r="D345" s="37"/>
    </row>
    <row r="346" spans="2:4" x14ac:dyDescent="0.25">
      <c r="B346" s="37"/>
      <c r="C346" s="37"/>
      <c r="D346" s="37"/>
    </row>
    <row r="347" spans="2:4" x14ac:dyDescent="0.25">
      <c r="B347" s="37"/>
      <c r="C347" s="37"/>
      <c r="D347" s="37"/>
    </row>
    <row r="348" spans="2:4" x14ac:dyDescent="0.25">
      <c r="B348" s="37"/>
      <c r="C348" s="37"/>
      <c r="D348" s="37"/>
    </row>
    <row r="349" spans="2:4" x14ac:dyDescent="0.25">
      <c r="B349" s="37"/>
      <c r="C349" s="37"/>
      <c r="D349" s="37"/>
    </row>
    <row r="350" spans="2:4" x14ac:dyDescent="0.25">
      <c r="B350" s="37"/>
      <c r="C350" s="37"/>
      <c r="D350" s="37"/>
    </row>
    <row r="351" spans="2:4" x14ac:dyDescent="0.25">
      <c r="B351" s="37"/>
      <c r="C351" s="37"/>
      <c r="D351" s="37"/>
    </row>
    <row r="352" spans="2:4" x14ac:dyDescent="0.25">
      <c r="B352" s="37"/>
      <c r="C352" s="37"/>
      <c r="D352" s="37"/>
    </row>
    <row r="353" spans="2:4" x14ac:dyDescent="0.25">
      <c r="B353" s="37"/>
      <c r="C353" s="37"/>
      <c r="D353" s="37"/>
    </row>
    <row r="354" spans="2:4" x14ac:dyDescent="0.25">
      <c r="B354" s="37"/>
      <c r="C354" s="37"/>
      <c r="D354" s="37"/>
    </row>
    <row r="355" spans="2:4" x14ac:dyDescent="0.25">
      <c r="B355" s="37"/>
      <c r="C355" s="37"/>
      <c r="D355" s="37"/>
    </row>
    <row r="356" spans="2:4" x14ac:dyDescent="0.25">
      <c r="B356" s="37"/>
      <c r="C356" s="37"/>
      <c r="D356" s="37"/>
    </row>
    <row r="357" spans="2:4" x14ac:dyDescent="0.25">
      <c r="B357" s="37"/>
      <c r="C357" s="37"/>
      <c r="D357" s="37"/>
    </row>
    <row r="358" spans="2:4" x14ac:dyDescent="0.25">
      <c r="B358" s="37"/>
      <c r="C358" s="37"/>
      <c r="D358" s="37"/>
    </row>
    <row r="359" spans="2:4" x14ac:dyDescent="0.25">
      <c r="B359" s="37"/>
      <c r="C359" s="37"/>
      <c r="D359" s="37"/>
    </row>
    <row r="360" spans="2:4" x14ac:dyDescent="0.25">
      <c r="B360" s="37"/>
      <c r="C360" s="37"/>
      <c r="D360" s="37"/>
    </row>
    <row r="361" spans="2:4" x14ac:dyDescent="0.25">
      <c r="B361" s="37"/>
      <c r="C361" s="37"/>
      <c r="D361" s="37"/>
    </row>
    <row r="362" spans="2:4" x14ac:dyDescent="0.25">
      <c r="B362" s="37"/>
      <c r="C362" s="37"/>
      <c r="D362" s="37"/>
    </row>
    <row r="363" spans="2:4" x14ac:dyDescent="0.25">
      <c r="B363" s="37"/>
      <c r="C363" s="37"/>
      <c r="D363" s="37"/>
    </row>
    <row r="364" spans="2:4" x14ac:dyDescent="0.25">
      <c r="B364" s="37"/>
      <c r="C364" s="37"/>
      <c r="D364" s="37"/>
    </row>
    <row r="365" spans="2:4" x14ac:dyDescent="0.25">
      <c r="B365" s="37"/>
      <c r="C365" s="37"/>
      <c r="D365" s="37"/>
    </row>
    <row r="366" spans="2:4" x14ac:dyDescent="0.25">
      <c r="B366" s="37"/>
      <c r="C366" s="37"/>
      <c r="D366" s="37"/>
    </row>
    <row r="367" spans="2:4" x14ac:dyDescent="0.25">
      <c r="B367" s="37"/>
      <c r="C367" s="37"/>
      <c r="D367" s="37"/>
    </row>
    <row r="368" spans="2:4" x14ac:dyDescent="0.25">
      <c r="B368" s="37"/>
      <c r="C368" s="37"/>
      <c r="D368" s="37"/>
    </row>
    <row r="369" spans="2:4" x14ac:dyDescent="0.25">
      <c r="B369" s="37"/>
      <c r="C369" s="37"/>
      <c r="D369" s="37"/>
    </row>
    <row r="370" spans="2:4" x14ac:dyDescent="0.25">
      <c r="B370" s="37"/>
      <c r="C370" s="37"/>
      <c r="D370" s="37"/>
    </row>
    <row r="371" spans="2:4" x14ac:dyDescent="0.25">
      <c r="B371" s="37"/>
      <c r="C371" s="37"/>
      <c r="D371" s="37"/>
    </row>
    <row r="372" spans="2:4" x14ac:dyDescent="0.25">
      <c r="B372" s="37"/>
      <c r="C372" s="37"/>
      <c r="D372" s="37"/>
    </row>
    <row r="373" spans="2:4" x14ac:dyDescent="0.25">
      <c r="B373" s="37"/>
      <c r="C373" s="37"/>
      <c r="D373" s="37"/>
    </row>
    <row r="374" spans="2:4" x14ac:dyDescent="0.25">
      <c r="B374" s="37"/>
      <c r="C374" s="37"/>
      <c r="D374" s="37"/>
    </row>
    <row r="375" spans="2:4" x14ac:dyDescent="0.25">
      <c r="B375" s="37"/>
      <c r="C375" s="37"/>
      <c r="D375" s="37"/>
    </row>
    <row r="376" spans="2:4" x14ac:dyDescent="0.25">
      <c r="B376" s="37"/>
      <c r="C376" s="37"/>
      <c r="D376" s="37"/>
    </row>
    <row r="377" spans="2:4" x14ac:dyDescent="0.25">
      <c r="B377" s="37"/>
      <c r="C377" s="37"/>
      <c r="D377" s="37"/>
    </row>
    <row r="378" spans="2:4" x14ac:dyDescent="0.25">
      <c r="B378" s="37"/>
      <c r="C378" s="37"/>
      <c r="D378" s="37"/>
    </row>
    <row r="379" spans="2:4" x14ac:dyDescent="0.25">
      <c r="B379" s="37"/>
      <c r="C379" s="37"/>
      <c r="D379" s="37"/>
    </row>
    <row r="380" spans="2:4" x14ac:dyDescent="0.25">
      <c r="B380" s="37"/>
      <c r="C380" s="37"/>
      <c r="D380" s="37"/>
    </row>
    <row r="381" spans="2:4" x14ac:dyDescent="0.25">
      <c r="B381" s="37"/>
      <c r="C381" s="37"/>
      <c r="D381" s="37"/>
    </row>
    <row r="382" spans="2:4" x14ac:dyDescent="0.25">
      <c r="B382" s="37"/>
      <c r="C382" s="37"/>
      <c r="D382" s="37"/>
    </row>
    <row r="383" spans="2:4" x14ac:dyDescent="0.25">
      <c r="B383" s="37"/>
      <c r="C383" s="37"/>
      <c r="D383" s="37"/>
    </row>
    <row r="384" spans="2:4" x14ac:dyDescent="0.25">
      <c r="B384" s="37"/>
      <c r="C384" s="37"/>
      <c r="D384" s="37"/>
    </row>
    <row r="385" spans="2:4" x14ac:dyDescent="0.25">
      <c r="B385" s="37"/>
      <c r="C385" s="37"/>
      <c r="D385" s="37"/>
    </row>
    <row r="386" spans="2:4" x14ac:dyDescent="0.25">
      <c r="B386" s="37"/>
      <c r="C386" s="37"/>
      <c r="D386" s="37"/>
    </row>
    <row r="387" spans="2:4" x14ac:dyDescent="0.25">
      <c r="B387" s="37"/>
      <c r="C387" s="37"/>
      <c r="D387" s="37"/>
    </row>
    <row r="388" spans="2:4" x14ac:dyDescent="0.25">
      <c r="B388" s="37"/>
      <c r="C388" s="37"/>
      <c r="D388" s="37"/>
    </row>
    <row r="389" spans="2:4" x14ac:dyDescent="0.25">
      <c r="B389" s="37"/>
      <c r="C389" s="37"/>
      <c r="D389" s="37"/>
    </row>
    <row r="390" spans="2:4" x14ac:dyDescent="0.25">
      <c r="B390" s="37"/>
      <c r="C390" s="37"/>
      <c r="D390" s="37"/>
    </row>
    <row r="391" spans="2:4" x14ac:dyDescent="0.25">
      <c r="B391" s="37"/>
      <c r="C391" s="37"/>
      <c r="D391" s="37"/>
    </row>
    <row r="392" spans="2:4" x14ac:dyDescent="0.25">
      <c r="B392" s="37"/>
      <c r="C392" s="37"/>
      <c r="D392" s="37"/>
    </row>
    <row r="393" spans="2:4" x14ac:dyDescent="0.25">
      <c r="B393" s="37"/>
      <c r="C393" s="37"/>
      <c r="D393" s="37"/>
    </row>
    <row r="394" spans="2:4" x14ac:dyDescent="0.25">
      <c r="B394" s="37"/>
      <c r="C394" s="37"/>
      <c r="D394" s="37"/>
    </row>
    <row r="395" spans="2:4" x14ac:dyDescent="0.25">
      <c r="B395" s="37"/>
      <c r="C395" s="37"/>
      <c r="D395" s="37"/>
    </row>
    <row r="396" spans="2:4" x14ac:dyDescent="0.25">
      <c r="B396" s="37"/>
      <c r="C396" s="37"/>
      <c r="D396" s="37"/>
    </row>
    <row r="397" spans="2:4" x14ac:dyDescent="0.25">
      <c r="B397" s="37"/>
      <c r="C397" s="37"/>
      <c r="D397" s="37"/>
    </row>
    <row r="398" spans="2:4" x14ac:dyDescent="0.25">
      <c r="B398" s="37"/>
      <c r="C398" s="37"/>
      <c r="D398" s="37"/>
    </row>
    <row r="399" spans="2:4" x14ac:dyDescent="0.25">
      <c r="B399" s="37"/>
      <c r="C399" s="37"/>
      <c r="D399" s="37"/>
    </row>
    <row r="400" spans="2:4" x14ac:dyDescent="0.25">
      <c r="B400" s="37"/>
      <c r="C400" s="37"/>
      <c r="D400" s="37"/>
    </row>
    <row r="401" spans="2:4" x14ac:dyDescent="0.25">
      <c r="B401" s="37"/>
      <c r="C401" s="37"/>
      <c r="D401" s="37"/>
    </row>
    <row r="402" spans="2:4" x14ac:dyDescent="0.25">
      <c r="B402" s="37"/>
      <c r="C402" s="37"/>
      <c r="D402" s="37"/>
    </row>
    <row r="403" spans="2:4" x14ac:dyDescent="0.25">
      <c r="B403" s="37"/>
      <c r="C403" s="37"/>
      <c r="D403" s="37"/>
    </row>
    <row r="404" spans="2:4" x14ac:dyDescent="0.25">
      <c r="B404" s="37"/>
      <c r="C404" s="37"/>
      <c r="D404" s="37"/>
    </row>
    <row r="405" spans="2:4" x14ac:dyDescent="0.25">
      <c r="B405" s="37"/>
      <c r="C405" s="37"/>
      <c r="D405" s="37"/>
    </row>
    <row r="406" spans="2:4" x14ac:dyDescent="0.25">
      <c r="B406" s="37"/>
      <c r="C406" s="37"/>
      <c r="D406" s="37"/>
    </row>
    <row r="407" spans="2:4" x14ac:dyDescent="0.25">
      <c r="B407" s="37"/>
      <c r="C407" s="37"/>
      <c r="D407" s="37"/>
    </row>
    <row r="408" spans="2:4" x14ac:dyDescent="0.25">
      <c r="B408" s="37"/>
      <c r="C408" s="37"/>
      <c r="D408" s="37"/>
    </row>
    <row r="409" spans="2:4" x14ac:dyDescent="0.25">
      <c r="B409" s="37"/>
      <c r="C409" s="37"/>
      <c r="D409" s="37"/>
    </row>
    <row r="410" spans="2:4" x14ac:dyDescent="0.25">
      <c r="B410" s="37"/>
      <c r="C410" s="37"/>
      <c r="D410" s="37"/>
    </row>
    <row r="411" spans="2:4" x14ac:dyDescent="0.25">
      <c r="B411" s="37"/>
      <c r="C411" s="37"/>
      <c r="D411" s="37"/>
    </row>
    <row r="412" spans="2:4" x14ac:dyDescent="0.25">
      <c r="B412" s="37"/>
      <c r="C412" s="37"/>
      <c r="D412" s="37"/>
    </row>
    <row r="413" spans="2:4" x14ac:dyDescent="0.25">
      <c r="B413" s="37"/>
      <c r="C413" s="37"/>
      <c r="D413" s="37"/>
    </row>
    <row r="414" spans="2:4" x14ac:dyDescent="0.25">
      <c r="B414" s="37"/>
      <c r="C414" s="37"/>
      <c r="D414" s="37"/>
    </row>
    <row r="415" spans="2:4" x14ac:dyDescent="0.25">
      <c r="B415" s="37"/>
      <c r="C415" s="37"/>
      <c r="D415" s="37"/>
    </row>
    <row r="416" spans="2:4" x14ac:dyDescent="0.25">
      <c r="B416" s="37"/>
      <c r="C416" s="37"/>
      <c r="D416" s="37"/>
    </row>
    <row r="417" spans="2:4" x14ac:dyDescent="0.25">
      <c r="B417" s="37"/>
      <c r="C417" s="37"/>
      <c r="D417" s="37"/>
    </row>
    <row r="418" spans="2:4" x14ac:dyDescent="0.25">
      <c r="B418" s="37"/>
      <c r="C418" s="37"/>
      <c r="D418" s="37"/>
    </row>
    <row r="419" spans="2:4" x14ac:dyDescent="0.25">
      <c r="B419" s="37"/>
      <c r="C419" s="37"/>
      <c r="D419" s="37"/>
    </row>
    <row r="420" spans="2:4" x14ac:dyDescent="0.25">
      <c r="B420" s="37"/>
      <c r="C420" s="37"/>
      <c r="D420" s="37"/>
    </row>
    <row r="421" spans="2:4" x14ac:dyDescent="0.25">
      <c r="B421" s="37"/>
      <c r="C421" s="37"/>
      <c r="D421" s="37"/>
    </row>
    <row r="422" spans="2:4" x14ac:dyDescent="0.25">
      <c r="B422" s="37"/>
      <c r="C422" s="37"/>
      <c r="D422" s="37"/>
    </row>
    <row r="423" spans="2:4" x14ac:dyDescent="0.25">
      <c r="B423" s="37"/>
      <c r="C423" s="37"/>
      <c r="D423" s="37"/>
    </row>
    <row r="424" spans="2:4" x14ac:dyDescent="0.25">
      <c r="B424" s="37"/>
      <c r="C424" s="37"/>
      <c r="D424" s="37"/>
    </row>
    <row r="425" spans="2:4" x14ac:dyDescent="0.25">
      <c r="B425" s="37"/>
      <c r="C425" s="37"/>
      <c r="D425" s="37"/>
    </row>
    <row r="426" spans="2:4" x14ac:dyDescent="0.25">
      <c r="B426" s="37"/>
      <c r="C426" s="37"/>
      <c r="D426" s="37"/>
    </row>
    <row r="427" spans="2:4" x14ac:dyDescent="0.25">
      <c r="B427" s="37"/>
      <c r="C427" s="37"/>
      <c r="D427" s="37"/>
    </row>
    <row r="428" spans="2:4" x14ac:dyDescent="0.25">
      <c r="B428" s="37"/>
      <c r="C428" s="37"/>
      <c r="D428" s="37"/>
    </row>
    <row r="429" spans="2:4" x14ac:dyDescent="0.25">
      <c r="B429" s="37"/>
      <c r="C429" s="37"/>
      <c r="D429" s="37"/>
    </row>
    <row r="430" spans="2:4" x14ac:dyDescent="0.25">
      <c r="B430" s="37"/>
      <c r="C430" s="37"/>
      <c r="D430" s="37"/>
    </row>
    <row r="431" spans="2:4" x14ac:dyDescent="0.25">
      <c r="B431" s="37"/>
      <c r="C431" s="37"/>
      <c r="D431" s="37"/>
    </row>
    <row r="432" spans="2:4" x14ac:dyDescent="0.25">
      <c r="B432" s="37"/>
      <c r="C432" s="37"/>
      <c r="D432" s="37"/>
    </row>
    <row r="433" spans="2:4" x14ac:dyDescent="0.25">
      <c r="B433" s="37"/>
      <c r="C433" s="37"/>
      <c r="D433" s="37"/>
    </row>
    <row r="434" spans="2:4" x14ac:dyDescent="0.25">
      <c r="B434" s="37"/>
      <c r="C434" s="37"/>
      <c r="D434" s="37"/>
    </row>
    <row r="435" spans="2:4" x14ac:dyDescent="0.25">
      <c r="B435" s="37"/>
      <c r="C435" s="37"/>
      <c r="D435" s="37"/>
    </row>
    <row r="436" spans="2:4" x14ac:dyDescent="0.25">
      <c r="B436" s="37"/>
      <c r="C436" s="37"/>
      <c r="D436" s="37"/>
    </row>
    <row r="437" spans="2:4" x14ac:dyDescent="0.25">
      <c r="B437" s="37"/>
      <c r="C437" s="37"/>
      <c r="D437" s="37"/>
    </row>
    <row r="438" spans="2:4" x14ac:dyDescent="0.25">
      <c r="B438" s="37"/>
      <c r="C438" s="37"/>
      <c r="D438" s="37"/>
    </row>
    <row r="439" spans="2:4" x14ac:dyDescent="0.25">
      <c r="B439" s="37"/>
      <c r="C439" s="37"/>
      <c r="D439" s="37"/>
    </row>
    <row r="440" spans="2:4" x14ac:dyDescent="0.25">
      <c r="B440" s="37"/>
      <c r="C440" s="37"/>
      <c r="D440" s="37"/>
    </row>
    <row r="441" spans="2:4" x14ac:dyDescent="0.25">
      <c r="B441" s="37"/>
      <c r="C441" s="37"/>
      <c r="D441" s="37"/>
    </row>
    <row r="442" spans="2:4" x14ac:dyDescent="0.25">
      <c r="B442" s="37"/>
      <c r="C442" s="37"/>
      <c r="D442" s="37"/>
    </row>
    <row r="443" spans="2:4" x14ac:dyDescent="0.25">
      <c r="B443" s="37"/>
      <c r="C443" s="37"/>
      <c r="D443" s="37"/>
    </row>
    <row r="444" spans="2:4" x14ac:dyDescent="0.25">
      <c r="B444" s="37"/>
      <c r="C444" s="37"/>
      <c r="D444" s="37"/>
    </row>
    <row r="445" spans="2:4" x14ac:dyDescent="0.25">
      <c r="B445" s="37"/>
      <c r="C445" s="37"/>
      <c r="D445" s="37"/>
    </row>
    <row r="446" spans="2:4" x14ac:dyDescent="0.25">
      <c r="B446" s="37"/>
      <c r="C446" s="37"/>
      <c r="D446" s="37"/>
    </row>
    <row r="447" spans="2:4" x14ac:dyDescent="0.25">
      <c r="B447" s="37"/>
      <c r="C447" s="37"/>
      <c r="D447" s="37"/>
    </row>
    <row r="448" spans="2:4" x14ac:dyDescent="0.25">
      <c r="B448" s="37"/>
      <c r="C448" s="37"/>
      <c r="D448" s="37"/>
    </row>
    <row r="449" spans="2:4" x14ac:dyDescent="0.25">
      <c r="B449" s="37"/>
      <c r="C449" s="37"/>
      <c r="D449" s="37"/>
    </row>
    <row r="450" spans="2:4" x14ac:dyDescent="0.25">
      <c r="B450" s="37"/>
      <c r="C450" s="37"/>
      <c r="D450" s="37"/>
    </row>
    <row r="451" spans="2:4" x14ac:dyDescent="0.25">
      <c r="B451" s="37"/>
      <c r="C451" s="37"/>
      <c r="D451" s="37"/>
    </row>
    <row r="452" spans="2:4" x14ac:dyDescent="0.25">
      <c r="B452" s="37"/>
      <c r="C452" s="37"/>
      <c r="D452" s="37"/>
    </row>
    <row r="453" spans="2:4" x14ac:dyDescent="0.25">
      <c r="B453" s="37"/>
      <c r="C453" s="37"/>
      <c r="D453" s="37"/>
    </row>
    <row r="454" spans="2:4" x14ac:dyDescent="0.25">
      <c r="B454" s="37"/>
      <c r="C454" s="37"/>
      <c r="D454" s="37"/>
    </row>
    <row r="455" spans="2:4" x14ac:dyDescent="0.25">
      <c r="B455" s="37"/>
      <c r="C455" s="37"/>
      <c r="D455" s="37"/>
    </row>
    <row r="456" spans="2:4" x14ac:dyDescent="0.25">
      <c r="B456" s="37"/>
      <c r="C456" s="37"/>
      <c r="D456" s="37"/>
    </row>
    <row r="457" spans="2:4" x14ac:dyDescent="0.25">
      <c r="B457" s="37"/>
      <c r="C457" s="37"/>
      <c r="D457" s="37"/>
    </row>
    <row r="458" spans="2:4" x14ac:dyDescent="0.25">
      <c r="B458" s="37"/>
      <c r="C458" s="37"/>
      <c r="D458" s="37"/>
    </row>
    <row r="459" spans="2:4" x14ac:dyDescent="0.25">
      <c r="B459" s="37"/>
      <c r="C459" s="37"/>
      <c r="D459" s="37"/>
    </row>
    <row r="460" spans="2:4" x14ac:dyDescent="0.25">
      <c r="B460" s="37"/>
      <c r="C460" s="37"/>
      <c r="D460" s="37"/>
    </row>
    <row r="461" spans="2:4" x14ac:dyDescent="0.25">
      <c r="B461" s="37"/>
      <c r="C461" s="37"/>
      <c r="D461" s="37"/>
    </row>
    <row r="462" spans="2:4" x14ac:dyDescent="0.25">
      <c r="B462" s="37"/>
      <c r="C462" s="37"/>
      <c r="D462" s="37"/>
    </row>
    <row r="463" spans="2:4" x14ac:dyDescent="0.25">
      <c r="B463" s="37"/>
      <c r="C463" s="37"/>
      <c r="D463" s="37"/>
    </row>
    <row r="464" spans="2:4" x14ac:dyDescent="0.25">
      <c r="B464" s="37"/>
      <c r="C464" s="37"/>
      <c r="D464" s="37"/>
    </row>
    <row r="465" spans="2:4" x14ac:dyDescent="0.25">
      <c r="B465" s="37"/>
      <c r="C465" s="37"/>
      <c r="D465" s="37"/>
    </row>
    <row r="466" spans="2:4" x14ac:dyDescent="0.25">
      <c r="B466" s="37"/>
      <c r="C466" s="37"/>
      <c r="D466" s="37"/>
    </row>
    <row r="467" spans="2:4" x14ac:dyDescent="0.25">
      <c r="B467" s="37"/>
      <c r="C467" s="37"/>
      <c r="D467" s="37"/>
    </row>
    <row r="468" spans="2:4" x14ac:dyDescent="0.25">
      <c r="B468" s="37"/>
      <c r="C468" s="37"/>
      <c r="D468" s="37"/>
    </row>
    <row r="469" spans="2:4" x14ac:dyDescent="0.25">
      <c r="B469" s="37"/>
      <c r="C469" s="37"/>
      <c r="D469" s="37"/>
    </row>
    <row r="470" spans="2:4" x14ac:dyDescent="0.25">
      <c r="B470" s="37"/>
      <c r="C470" s="37"/>
      <c r="D470" s="37"/>
    </row>
    <row r="471" spans="2:4" x14ac:dyDescent="0.25">
      <c r="B471" s="37"/>
      <c r="C471" s="37"/>
      <c r="D471" s="37"/>
    </row>
    <row r="472" spans="2:4" x14ac:dyDescent="0.25">
      <c r="B472" s="37"/>
      <c r="C472" s="37"/>
      <c r="D472" s="37"/>
    </row>
    <row r="473" spans="2:4" x14ac:dyDescent="0.25">
      <c r="B473" s="37"/>
      <c r="C473" s="37"/>
      <c r="D473" s="37"/>
    </row>
    <row r="474" spans="2:4" x14ac:dyDescent="0.25">
      <c r="B474" s="37"/>
      <c r="C474" s="37"/>
      <c r="D474" s="37"/>
    </row>
    <row r="475" spans="2:4" x14ac:dyDescent="0.25">
      <c r="B475" s="37"/>
      <c r="C475" s="37"/>
      <c r="D475" s="37"/>
    </row>
    <row r="476" spans="2:4" x14ac:dyDescent="0.25">
      <c r="B476" s="37"/>
      <c r="C476" s="37"/>
      <c r="D476" s="37"/>
    </row>
    <row r="477" spans="2:4" x14ac:dyDescent="0.25">
      <c r="B477" s="37"/>
      <c r="C477" s="37"/>
      <c r="D477" s="37"/>
    </row>
    <row r="478" spans="2:4" x14ac:dyDescent="0.25">
      <c r="B478" s="37"/>
      <c r="C478" s="37"/>
      <c r="D478" s="37"/>
    </row>
    <row r="479" spans="2:4" x14ac:dyDescent="0.25">
      <c r="B479" s="37"/>
      <c r="C479" s="37"/>
      <c r="D479" s="37"/>
    </row>
    <row r="480" spans="2:4" x14ac:dyDescent="0.25">
      <c r="B480" s="37"/>
      <c r="C480" s="37"/>
      <c r="D480" s="37"/>
    </row>
    <row r="481" spans="2:4" x14ac:dyDescent="0.25">
      <c r="B481" s="37"/>
      <c r="C481" s="37"/>
      <c r="D481" s="37"/>
    </row>
    <row r="482" spans="2:4" x14ac:dyDescent="0.25">
      <c r="B482" s="37"/>
      <c r="C482" s="37"/>
      <c r="D482" s="37"/>
    </row>
    <row r="483" spans="2:4" x14ac:dyDescent="0.25">
      <c r="B483" s="37"/>
      <c r="C483" s="37"/>
      <c r="D483" s="37"/>
    </row>
    <row r="484" spans="2:4" x14ac:dyDescent="0.25">
      <c r="B484" s="37"/>
      <c r="C484" s="37"/>
      <c r="D484" s="37"/>
    </row>
    <row r="485" spans="2:4" x14ac:dyDescent="0.25">
      <c r="B485" s="37"/>
      <c r="C485" s="37"/>
      <c r="D485" s="37"/>
    </row>
    <row r="486" spans="2:4" x14ac:dyDescent="0.25">
      <c r="B486" s="37"/>
      <c r="C486" s="37"/>
      <c r="D486" s="37"/>
    </row>
    <row r="487" spans="2:4" x14ac:dyDescent="0.25">
      <c r="B487" s="37"/>
      <c r="C487" s="37"/>
      <c r="D487" s="37"/>
    </row>
    <row r="488" spans="2:4" x14ac:dyDescent="0.25">
      <c r="B488" s="37"/>
      <c r="C488" s="37"/>
      <c r="D488" s="37"/>
    </row>
    <row r="489" spans="2:4" x14ac:dyDescent="0.25">
      <c r="B489" s="37"/>
      <c r="C489" s="37"/>
      <c r="D489" s="37"/>
    </row>
    <row r="490" spans="2:4" x14ac:dyDescent="0.25">
      <c r="B490" s="37"/>
      <c r="C490" s="37"/>
      <c r="D490" s="37"/>
    </row>
    <row r="491" spans="2:4" x14ac:dyDescent="0.25">
      <c r="B491" s="37"/>
      <c r="C491" s="37"/>
      <c r="D491" s="37"/>
    </row>
    <row r="492" spans="2:4" x14ac:dyDescent="0.25">
      <c r="B492" s="37"/>
      <c r="C492" s="37"/>
      <c r="D492" s="37"/>
    </row>
    <row r="493" spans="2:4" x14ac:dyDescent="0.25">
      <c r="B493" s="37"/>
      <c r="C493" s="37"/>
      <c r="D493" s="37"/>
    </row>
    <row r="494" spans="2:4" x14ac:dyDescent="0.25">
      <c r="B494" s="37"/>
      <c r="C494" s="37"/>
      <c r="D494" s="37"/>
    </row>
    <row r="495" spans="2:4" x14ac:dyDescent="0.25">
      <c r="B495" s="37"/>
      <c r="C495" s="37"/>
      <c r="D495" s="37"/>
    </row>
    <row r="496" spans="2:4" x14ac:dyDescent="0.25">
      <c r="B496" s="37"/>
      <c r="C496" s="37"/>
      <c r="D496" s="37"/>
    </row>
    <row r="497" spans="2:4" x14ac:dyDescent="0.25">
      <c r="B497" s="37"/>
      <c r="C497" s="37"/>
      <c r="D497" s="37"/>
    </row>
    <row r="498" spans="2:4" x14ac:dyDescent="0.25">
      <c r="B498" s="37"/>
      <c r="C498" s="37"/>
      <c r="D498" s="37"/>
    </row>
    <row r="499" spans="2:4" x14ac:dyDescent="0.25">
      <c r="B499" s="37"/>
      <c r="C499" s="37"/>
      <c r="D499" s="37"/>
    </row>
    <row r="500" spans="2:4" x14ac:dyDescent="0.25">
      <c r="B500" s="37"/>
      <c r="C500" s="37"/>
      <c r="D500" s="37"/>
    </row>
    <row r="501" spans="2:4" x14ac:dyDescent="0.25">
      <c r="B501" s="37"/>
      <c r="C501" s="37"/>
      <c r="D501" s="37"/>
    </row>
    <row r="502" spans="2:4" x14ac:dyDescent="0.25">
      <c r="B502" s="37"/>
      <c r="C502" s="37"/>
      <c r="D502" s="37"/>
    </row>
    <row r="503" spans="2:4" x14ac:dyDescent="0.25">
      <c r="B503" s="37"/>
      <c r="C503" s="37"/>
      <c r="D503" s="37"/>
    </row>
    <row r="504" spans="2:4" x14ac:dyDescent="0.25">
      <c r="B504" s="37"/>
      <c r="C504" s="37"/>
      <c r="D504" s="37"/>
    </row>
    <row r="505" spans="2:4" x14ac:dyDescent="0.25">
      <c r="B505" s="37"/>
      <c r="C505" s="37"/>
      <c r="D505" s="37"/>
    </row>
    <row r="506" spans="2:4" x14ac:dyDescent="0.25">
      <c r="B506" s="37"/>
      <c r="C506" s="37"/>
      <c r="D506" s="37"/>
    </row>
    <row r="507" spans="2:4" x14ac:dyDescent="0.25">
      <c r="B507" s="37"/>
      <c r="C507" s="37"/>
      <c r="D507" s="37"/>
    </row>
    <row r="508" spans="2:4" x14ac:dyDescent="0.25">
      <c r="B508" s="37"/>
      <c r="C508" s="37"/>
      <c r="D508" s="37"/>
    </row>
    <row r="509" spans="2:4" x14ac:dyDescent="0.25">
      <c r="B509" s="37"/>
      <c r="C509" s="37"/>
      <c r="D509" s="37"/>
    </row>
    <row r="510" spans="2:4" x14ac:dyDescent="0.25">
      <c r="B510" s="37"/>
      <c r="C510" s="37"/>
      <c r="D510" s="37"/>
    </row>
    <row r="511" spans="2:4" x14ac:dyDescent="0.25">
      <c r="B511" s="37"/>
      <c r="C511" s="37"/>
      <c r="D511" s="37"/>
    </row>
    <row r="512" spans="2:4" x14ac:dyDescent="0.25">
      <c r="B512" s="37"/>
      <c r="C512" s="37"/>
      <c r="D512" s="37"/>
    </row>
    <row r="513" spans="2:4" x14ac:dyDescent="0.25">
      <c r="B513" s="37"/>
      <c r="C513" s="37"/>
      <c r="D513" s="37"/>
    </row>
    <row r="514" spans="2:4" x14ac:dyDescent="0.25">
      <c r="B514" s="37"/>
      <c r="C514" s="37"/>
      <c r="D514" s="37"/>
    </row>
    <row r="515" spans="2:4" x14ac:dyDescent="0.25">
      <c r="B515" s="37"/>
      <c r="C515" s="37"/>
      <c r="D515" s="37"/>
    </row>
    <row r="516" spans="2:4" x14ac:dyDescent="0.25">
      <c r="B516" s="37"/>
      <c r="C516" s="37"/>
      <c r="D516" s="37"/>
    </row>
    <row r="517" spans="2:4" x14ac:dyDescent="0.25">
      <c r="B517" s="37"/>
      <c r="C517" s="37"/>
      <c r="D517" s="37"/>
    </row>
    <row r="518" spans="2:4" x14ac:dyDescent="0.25">
      <c r="B518" s="37"/>
      <c r="C518" s="37"/>
      <c r="D518" s="37"/>
    </row>
    <row r="519" spans="2:4" x14ac:dyDescent="0.25">
      <c r="B519" s="37"/>
      <c r="C519" s="37"/>
      <c r="D519" s="37"/>
    </row>
    <row r="520" spans="2:4" x14ac:dyDescent="0.25">
      <c r="B520" s="37"/>
      <c r="C520" s="37"/>
      <c r="D520" s="37"/>
    </row>
    <row r="521" spans="2:4" x14ac:dyDescent="0.25">
      <c r="B521" s="37"/>
      <c r="C521" s="37"/>
      <c r="D521" s="37"/>
    </row>
    <row r="522" spans="2:4" x14ac:dyDescent="0.25">
      <c r="B522" s="37"/>
      <c r="C522" s="37"/>
      <c r="D522" s="37"/>
    </row>
    <row r="523" spans="2:4" x14ac:dyDescent="0.25">
      <c r="B523" s="37"/>
      <c r="C523" s="37"/>
      <c r="D523" s="37"/>
    </row>
    <row r="524" spans="2:4" x14ac:dyDescent="0.25">
      <c r="B524" s="37"/>
      <c r="C524" s="37"/>
      <c r="D524" s="37"/>
    </row>
    <row r="525" spans="2:4" x14ac:dyDescent="0.25">
      <c r="B525" s="37"/>
      <c r="C525" s="37"/>
      <c r="D525" s="37"/>
    </row>
    <row r="526" spans="2:4" x14ac:dyDescent="0.25">
      <c r="B526" s="37"/>
      <c r="C526" s="37"/>
      <c r="D526" s="37"/>
    </row>
    <row r="527" spans="2:4" x14ac:dyDescent="0.25">
      <c r="B527" s="37"/>
      <c r="C527" s="37"/>
      <c r="D527" s="37"/>
    </row>
    <row r="528" spans="2:4" x14ac:dyDescent="0.25">
      <c r="B528" s="37"/>
      <c r="C528" s="37"/>
      <c r="D528" s="37"/>
    </row>
    <row r="529" spans="2:4" x14ac:dyDescent="0.25">
      <c r="B529" s="37"/>
      <c r="C529" s="37"/>
      <c r="D529" s="37"/>
    </row>
    <row r="530" spans="2:4" x14ac:dyDescent="0.25">
      <c r="B530" s="37"/>
      <c r="C530" s="37"/>
      <c r="D530" s="37"/>
    </row>
    <row r="531" spans="2:4" x14ac:dyDescent="0.25">
      <c r="B531" s="37"/>
      <c r="C531" s="37"/>
      <c r="D531" s="37"/>
    </row>
    <row r="532" spans="2:4" x14ac:dyDescent="0.25">
      <c r="B532" s="37"/>
      <c r="C532" s="37"/>
      <c r="D532" s="37"/>
    </row>
    <row r="533" spans="2:4" x14ac:dyDescent="0.25">
      <c r="B533" s="37"/>
      <c r="C533" s="37"/>
      <c r="D533" s="37"/>
    </row>
    <row r="534" spans="2:4" x14ac:dyDescent="0.25">
      <c r="B534" s="37"/>
      <c r="C534" s="37"/>
      <c r="D534" s="37"/>
    </row>
    <row r="535" spans="2:4" x14ac:dyDescent="0.25">
      <c r="B535" s="37"/>
      <c r="C535" s="37"/>
      <c r="D535" s="37"/>
    </row>
    <row r="536" spans="2:4" x14ac:dyDescent="0.25">
      <c r="B536" s="37"/>
      <c r="C536" s="37"/>
      <c r="D536" s="37"/>
    </row>
    <row r="537" spans="2:4" x14ac:dyDescent="0.25">
      <c r="B537" s="37"/>
      <c r="C537" s="37"/>
      <c r="D537" s="37"/>
    </row>
    <row r="538" spans="2:4" x14ac:dyDescent="0.25">
      <c r="B538" s="37"/>
      <c r="C538" s="37"/>
      <c r="D538" s="37"/>
    </row>
    <row r="539" spans="2:4" x14ac:dyDescent="0.25">
      <c r="B539" s="37"/>
      <c r="C539" s="37"/>
      <c r="D539" s="37"/>
    </row>
    <row r="540" spans="2:4" x14ac:dyDescent="0.25">
      <c r="B540" s="37"/>
      <c r="C540" s="37"/>
      <c r="D540" s="37"/>
    </row>
    <row r="541" spans="2:4" x14ac:dyDescent="0.25">
      <c r="B541" s="37"/>
      <c r="C541" s="37"/>
      <c r="D541" s="37"/>
    </row>
    <row r="542" spans="2:4" x14ac:dyDescent="0.25">
      <c r="B542" s="37"/>
      <c r="C542" s="37"/>
      <c r="D542" s="37"/>
    </row>
    <row r="543" spans="2:4" x14ac:dyDescent="0.25">
      <c r="B543" s="37"/>
      <c r="C543" s="37"/>
      <c r="D543" s="37"/>
    </row>
    <row r="544" spans="2:4" x14ac:dyDescent="0.25">
      <c r="B544" s="37"/>
      <c r="C544" s="37"/>
      <c r="D544" s="37"/>
    </row>
    <row r="545" spans="2:4" x14ac:dyDescent="0.25">
      <c r="B545" s="37"/>
      <c r="C545" s="37"/>
      <c r="D545" s="37"/>
    </row>
    <row r="546" spans="2:4" x14ac:dyDescent="0.25">
      <c r="B546" s="37"/>
      <c r="C546" s="37"/>
      <c r="D546" s="37"/>
    </row>
    <row r="547" spans="2:4" x14ac:dyDescent="0.25">
      <c r="B547" s="37"/>
      <c r="C547" s="37"/>
      <c r="D547" s="37"/>
    </row>
    <row r="548" spans="2:4" x14ac:dyDescent="0.25">
      <c r="B548" s="37"/>
      <c r="C548" s="37"/>
      <c r="D548" s="37"/>
    </row>
    <row r="549" spans="2:4" x14ac:dyDescent="0.25">
      <c r="B549" s="37"/>
      <c r="C549" s="37"/>
      <c r="D549" s="37"/>
    </row>
    <row r="550" spans="2:4" x14ac:dyDescent="0.25">
      <c r="B550" s="37"/>
      <c r="C550" s="37"/>
      <c r="D550" s="37"/>
    </row>
    <row r="551" spans="2:4" x14ac:dyDescent="0.25">
      <c r="B551" s="37"/>
      <c r="C551" s="37"/>
      <c r="D551" s="37"/>
    </row>
    <row r="552" spans="2:4" x14ac:dyDescent="0.25">
      <c r="B552" s="37"/>
      <c r="C552" s="37"/>
      <c r="D552" s="37"/>
    </row>
    <row r="553" spans="2:4" x14ac:dyDescent="0.25">
      <c r="B553" s="37"/>
      <c r="C553" s="37"/>
      <c r="D553" s="37"/>
    </row>
    <row r="554" spans="2:4" x14ac:dyDescent="0.25">
      <c r="B554" s="37"/>
      <c r="C554" s="37"/>
      <c r="D554" s="37"/>
    </row>
    <row r="555" spans="2:4" x14ac:dyDescent="0.25">
      <c r="B555" s="37"/>
      <c r="C555" s="37"/>
      <c r="D555" s="37"/>
    </row>
    <row r="556" spans="2:4" x14ac:dyDescent="0.25">
      <c r="B556" s="37"/>
      <c r="C556" s="37"/>
      <c r="D556" s="37"/>
    </row>
    <row r="557" spans="2:4" x14ac:dyDescent="0.25">
      <c r="B557" s="37"/>
      <c r="C557" s="37"/>
      <c r="D557" s="37"/>
    </row>
    <row r="558" spans="2:4" x14ac:dyDescent="0.25">
      <c r="B558" s="37"/>
      <c r="C558" s="37"/>
      <c r="D558" s="37"/>
    </row>
    <row r="559" spans="2:4" x14ac:dyDescent="0.25">
      <c r="B559" s="37"/>
      <c r="C559" s="37"/>
      <c r="D559" s="37"/>
    </row>
    <row r="560" spans="2:4" x14ac:dyDescent="0.25">
      <c r="B560" s="37"/>
      <c r="C560" s="37"/>
      <c r="D560" s="37"/>
    </row>
    <row r="561" spans="2:4" x14ac:dyDescent="0.25">
      <c r="B561" s="37"/>
      <c r="C561" s="37"/>
      <c r="D561" s="37"/>
    </row>
    <row r="562" spans="2:4" x14ac:dyDescent="0.25">
      <c r="B562" s="37"/>
      <c r="C562" s="37"/>
      <c r="D562" s="37"/>
    </row>
    <row r="563" spans="2:4" x14ac:dyDescent="0.25">
      <c r="B563" s="37"/>
      <c r="C563" s="37"/>
      <c r="D563" s="37"/>
    </row>
    <row r="564" spans="2:4" x14ac:dyDescent="0.25">
      <c r="B564" s="37"/>
      <c r="C564" s="37"/>
      <c r="D564" s="37"/>
    </row>
    <row r="565" spans="2:4" x14ac:dyDescent="0.25">
      <c r="B565" s="37"/>
      <c r="C565" s="37"/>
      <c r="D565" s="37"/>
    </row>
    <row r="566" spans="2:4" x14ac:dyDescent="0.25">
      <c r="B566" s="37"/>
      <c r="C566" s="37"/>
      <c r="D566" s="37"/>
    </row>
    <row r="567" spans="2:4" x14ac:dyDescent="0.25">
      <c r="B567" s="37"/>
      <c r="C567" s="37"/>
      <c r="D567" s="37"/>
    </row>
    <row r="568" spans="2:4" x14ac:dyDescent="0.25">
      <c r="B568" s="37"/>
      <c r="C568" s="37"/>
      <c r="D568" s="37"/>
    </row>
    <row r="569" spans="2:4" x14ac:dyDescent="0.25">
      <c r="B569" s="37"/>
      <c r="C569" s="37"/>
      <c r="D569" s="37"/>
    </row>
    <row r="570" spans="2:4" x14ac:dyDescent="0.25">
      <c r="B570" s="37"/>
      <c r="C570" s="37"/>
      <c r="D570" s="37"/>
    </row>
    <row r="571" spans="2:4" x14ac:dyDescent="0.25">
      <c r="B571" s="37"/>
      <c r="C571" s="37"/>
      <c r="D571" s="37"/>
    </row>
    <row r="572" spans="2:4" x14ac:dyDescent="0.25">
      <c r="B572" s="37"/>
      <c r="C572" s="37"/>
      <c r="D572" s="37"/>
    </row>
    <row r="573" spans="2:4" x14ac:dyDescent="0.25">
      <c r="B573" s="37"/>
      <c r="C573" s="37"/>
      <c r="D573" s="37"/>
    </row>
    <row r="574" spans="2:4" x14ac:dyDescent="0.25">
      <c r="B574" s="37"/>
      <c r="C574" s="37"/>
      <c r="D574" s="37"/>
    </row>
    <row r="575" spans="2:4" x14ac:dyDescent="0.25">
      <c r="B575" s="37"/>
      <c r="C575" s="37"/>
      <c r="D575" s="37"/>
    </row>
    <row r="576" spans="2:4" x14ac:dyDescent="0.25">
      <c r="B576" s="37"/>
      <c r="C576" s="37"/>
      <c r="D576" s="37"/>
    </row>
    <row r="577" spans="2:4" x14ac:dyDescent="0.25">
      <c r="B577" s="37"/>
      <c r="C577" s="37"/>
      <c r="D577" s="37"/>
    </row>
    <row r="578" spans="2:4" x14ac:dyDescent="0.25">
      <c r="B578" s="37"/>
      <c r="C578" s="37"/>
      <c r="D578" s="37"/>
    </row>
    <row r="579" spans="2:4" x14ac:dyDescent="0.25">
      <c r="B579" s="37"/>
      <c r="C579" s="37"/>
      <c r="D579" s="37"/>
    </row>
    <row r="580" spans="2:4" x14ac:dyDescent="0.25">
      <c r="B580" s="37"/>
      <c r="C580" s="37"/>
      <c r="D580" s="37"/>
    </row>
    <row r="581" spans="2:4" x14ac:dyDescent="0.25">
      <c r="B581" s="37"/>
      <c r="C581" s="37"/>
      <c r="D581" s="37"/>
    </row>
    <row r="582" spans="2:4" x14ac:dyDescent="0.25">
      <c r="B582" s="37"/>
      <c r="C582" s="37"/>
      <c r="D582" s="37"/>
    </row>
    <row r="583" spans="2:4" x14ac:dyDescent="0.25">
      <c r="B583" s="37"/>
      <c r="C583" s="37"/>
      <c r="D583" s="37"/>
    </row>
    <row r="584" spans="2:4" x14ac:dyDescent="0.25">
      <c r="B584" s="37"/>
      <c r="C584" s="37"/>
      <c r="D584" s="37"/>
    </row>
    <row r="585" spans="2:4" x14ac:dyDescent="0.25">
      <c r="B585" s="37"/>
      <c r="C585" s="37"/>
      <c r="D585" s="37"/>
    </row>
    <row r="586" spans="2:4" x14ac:dyDescent="0.25">
      <c r="B586" s="37"/>
      <c r="C586" s="37"/>
      <c r="D586" s="37"/>
    </row>
    <row r="587" spans="2:4" x14ac:dyDescent="0.25">
      <c r="B587" s="37"/>
      <c r="C587" s="37"/>
      <c r="D587" s="37"/>
    </row>
    <row r="588" spans="2:4" x14ac:dyDescent="0.25">
      <c r="B588" s="37"/>
      <c r="C588" s="37"/>
      <c r="D588" s="37"/>
    </row>
    <row r="589" spans="2:4" x14ac:dyDescent="0.25">
      <c r="B589" s="37"/>
      <c r="C589" s="37"/>
      <c r="D589" s="37"/>
    </row>
    <row r="590" spans="2:4" x14ac:dyDescent="0.25">
      <c r="B590" s="37"/>
      <c r="C590" s="37"/>
      <c r="D590" s="37"/>
    </row>
    <row r="591" spans="2:4" x14ac:dyDescent="0.25">
      <c r="B591" s="37"/>
      <c r="C591" s="37"/>
      <c r="D591" s="37"/>
    </row>
    <row r="592" spans="2:4" x14ac:dyDescent="0.25">
      <c r="B592" s="37"/>
      <c r="C592" s="37"/>
      <c r="D592" s="37"/>
    </row>
    <row r="593" spans="2:4" x14ac:dyDescent="0.25">
      <c r="B593" s="37"/>
      <c r="C593" s="37"/>
      <c r="D593" s="37"/>
    </row>
    <row r="594" spans="2:4" x14ac:dyDescent="0.25">
      <c r="B594" s="37"/>
      <c r="C594" s="37"/>
      <c r="D594" s="37"/>
    </row>
    <row r="595" spans="2:4" x14ac:dyDescent="0.25">
      <c r="B595" s="37"/>
      <c r="C595" s="37"/>
      <c r="D595" s="37"/>
    </row>
    <row r="596" spans="2:4" x14ac:dyDescent="0.25">
      <c r="B596" s="37"/>
      <c r="C596" s="37"/>
      <c r="D596" s="37"/>
    </row>
    <row r="597" spans="2:4" x14ac:dyDescent="0.25">
      <c r="B597" s="37"/>
      <c r="C597" s="37"/>
      <c r="D597" s="37"/>
    </row>
    <row r="598" spans="2:4" x14ac:dyDescent="0.25">
      <c r="B598" s="37"/>
      <c r="C598" s="37"/>
      <c r="D598" s="37"/>
    </row>
    <row r="599" spans="2:4" x14ac:dyDescent="0.25">
      <c r="B599" s="37"/>
      <c r="C599" s="37"/>
      <c r="D599" s="37"/>
    </row>
    <row r="600" spans="2:4" x14ac:dyDescent="0.25">
      <c r="B600" s="37"/>
      <c r="C600" s="37"/>
      <c r="D600" s="37"/>
    </row>
    <row r="601" spans="2:4" x14ac:dyDescent="0.25">
      <c r="B601" s="37"/>
      <c r="C601" s="37"/>
      <c r="D601" s="37"/>
    </row>
    <row r="602" spans="2:4" x14ac:dyDescent="0.25">
      <c r="B602" s="37"/>
      <c r="C602" s="37"/>
      <c r="D602" s="37"/>
    </row>
    <row r="603" spans="2:4" x14ac:dyDescent="0.25">
      <c r="B603" s="37"/>
      <c r="C603" s="37"/>
      <c r="D603" s="37"/>
    </row>
    <row r="604" spans="2:4" x14ac:dyDescent="0.25">
      <c r="B604" s="37"/>
      <c r="C604" s="37"/>
      <c r="D604" s="37"/>
    </row>
    <row r="605" spans="2:4" x14ac:dyDescent="0.25">
      <c r="B605" s="37"/>
      <c r="C605" s="37"/>
      <c r="D605" s="37"/>
    </row>
    <row r="606" spans="2:4" x14ac:dyDescent="0.25">
      <c r="B606" s="37"/>
      <c r="C606" s="37"/>
      <c r="D606" s="37"/>
    </row>
    <row r="607" spans="2:4" x14ac:dyDescent="0.25">
      <c r="B607" s="37"/>
      <c r="C607" s="37"/>
      <c r="D607" s="37"/>
    </row>
    <row r="608" spans="2:4" x14ac:dyDescent="0.25">
      <c r="B608" s="37"/>
      <c r="C608" s="37"/>
      <c r="D608" s="37"/>
    </row>
    <row r="609" spans="2:4" x14ac:dyDescent="0.25">
      <c r="B609" s="37"/>
      <c r="C609" s="37"/>
      <c r="D609" s="37"/>
    </row>
    <row r="610" spans="2:4" x14ac:dyDescent="0.25">
      <c r="B610" s="37"/>
      <c r="C610" s="37"/>
      <c r="D610" s="37"/>
    </row>
    <row r="611" spans="2:4" x14ac:dyDescent="0.25">
      <c r="B611" s="37"/>
      <c r="C611" s="37"/>
      <c r="D611" s="37"/>
    </row>
    <row r="612" spans="2:4" x14ac:dyDescent="0.25">
      <c r="B612" s="37"/>
      <c r="C612" s="37"/>
      <c r="D612" s="37"/>
    </row>
    <row r="613" spans="2:4" x14ac:dyDescent="0.25">
      <c r="B613" s="37"/>
      <c r="C613" s="37"/>
      <c r="D613" s="37"/>
    </row>
    <row r="614" spans="2:4" x14ac:dyDescent="0.25">
      <c r="B614" s="37"/>
      <c r="C614" s="37"/>
      <c r="D614" s="37"/>
    </row>
    <row r="615" spans="2:4" x14ac:dyDescent="0.25">
      <c r="B615" s="37"/>
      <c r="C615" s="37"/>
      <c r="D615" s="37"/>
    </row>
    <row r="616" spans="2:4" x14ac:dyDescent="0.25">
      <c r="B616" s="37"/>
      <c r="C616" s="37"/>
      <c r="D616" s="37"/>
    </row>
    <row r="617" spans="2:4" x14ac:dyDescent="0.25">
      <c r="B617" s="37"/>
      <c r="C617" s="37"/>
      <c r="D617" s="37"/>
    </row>
    <row r="618" spans="2:4" x14ac:dyDescent="0.25">
      <c r="B618" s="37"/>
      <c r="C618" s="37"/>
      <c r="D618" s="37"/>
    </row>
    <row r="619" spans="2:4" x14ac:dyDescent="0.25">
      <c r="B619" s="37"/>
      <c r="C619" s="37"/>
      <c r="D619" s="37"/>
    </row>
    <row r="620" spans="2:4" x14ac:dyDescent="0.25">
      <c r="B620" s="37"/>
      <c r="C620" s="37"/>
      <c r="D620" s="37"/>
    </row>
    <row r="621" spans="2:4" x14ac:dyDescent="0.25">
      <c r="B621" s="37"/>
      <c r="C621" s="37"/>
      <c r="D621" s="37"/>
    </row>
    <row r="622" spans="2:4" x14ac:dyDescent="0.25">
      <c r="B622" s="37"/>
      <c r="C622" s="37"/>
      <c r="D622" s="37"/>
    </row>
    <row r="623" spans="2:4" x14ac:dyDescent="0.25">
      <c r="B623" s="37"/>
      <c r="C623" s="37"/>
      <c r="D623" s="37"/>
    </row>
    <row r="624" spans="2:4" x14ac:dyDescent="0.25">
      <c r="B624" s="37"/>
      <c r="C624" s="37"/>
      <c r="D624" s="37"/>
    </row>
    <row r="625" spans="2:4" x14ac:dyDescent="0.25">
      <c r="B625" s="37"/>
      <c r="C625" s="37"/>
      <c r="D625" s="37"/>
    </row>
    <row r="626" spans="2:4" x14ac:dyDescent="0.25">
      <c r="B626" s="37"/>
      <c r="C626" s="37"/>
      <c r="D626" s="37"/>
    </row>
    <row r="627" spans="2:4" x14ac:dyDescent="0.25">
      <c r="B627" s="37"/>
      <c r="C627" s="37"/>
      <c r="D627" s="37"/>
    </row>
    <row r="628" spans="2:4" x14ac:dyDescent="0.25">
      <c r="B628" s="37"/>
      <c r="C628" s="37"/>
      <c r="D628" s="37"/>
    </row>
    <row r="629" spans="2:4" x14ac:dyDescent="0.25">
      <c r="B629" s="37"/>
      <c r="C629" s="37"/>
      <c r="D629" s="37"/>
    </row>
    <row r="630" spans="2:4" x14ac:dyDescent="0.25">
      <c r="B630" s="37"/>
      <c r="C630" s="37"/>
      <c r="D630" s="37"/>
    </row>
    <row r="631" spans="2:4" x14ac:dyDescent="0.25">
      <c r="B631" s="37"/>
      <c r="C631" s="37"/>
      <c r="D631" s="37"/>
    </row>
    <row r="632" spans="2:4" x14ac:dyDescent="0.25">
      <c r="B632" s="37"/>
      <c r="C632" s="37"/>
      <c r="D632" s="37"/>
    </row>
    <row r="633" spans="2:4" x14ac:dyDescent="0.25">
      <c r="B633" s="37"/>
      <c r="C633" s="37"/>
      <c r="D633" s="37"/>
    </row>
    <row r="634" spans="2:4" x14ac:dyDescent="0.25">
      <c r="B634" s="37"/>
      <c r="C634" s="37"/>
      <c r="D634" s="37"/>
    </row>
    <row r="635" spans="2:4" x14ac:dyDescent="0.25">
      <c r="B635" s="37"/>
      <c r="C635" s="37"/>
      <c r="D635" s="37"/>
    </row>
    <row r="636" spans="2:4" x14ac:dyDescent="0.25">
      <c r="B636" s="37"/>
      <c r="C636" s="37"/>
      <c r="D636" s="37"/>
    </row>
    <row r="637" spans="2:4" x14ac:dyDescent="0.25">
      <c r="B637" s="37"/>
      <c r="C637" s="37"/>
      <c r="D637" s="37"/>
    </row>
    <row r="638" spans="2:4" x14ac:dyDescent="0.25">
      <c r="B638" s="37"/>
      <c r="C638" s="37"/>
      <c r="D638" s="37"/>
    </row>
    <row r="639" spans="2:4" x14ac:dyDescent="0.25">
      <c r="B639" s="37"/>
      <c r="C639" s="37"/>
      <c r="D639" s="37"/>
    </row>
    <row r="640" spans="2:4" x14ac:dyDescent="0.25">
      <c r="B640" s="37"/>
      <c r="C640" s="37"/>
      <c r="D640" s="37"/>
    </row>
    <row r="641" spans="2:4" x14ac:dyDescent="0.25">
      <c r="B641" s="37"/>
      <c r="C641" s="37"/>
      <c r="D641" s="37"/>
    </row>
    <row r="642" spans="2:4" x14ac:dyDescent="0.25">
      <c r="B642" s="37"/>
      <c r="C642" s="37"/>
      <c r="D642" s="37"/>
    </row>
    <row r="643" spans="2:4" x14ac:dyDescent="0.25">
      <c r="B643" s="37"/>
      <c r="C643" s="37"/>
      <c r="D643" s="37"/>
    </row>
    <row r="644" spans="2:4" x14ac:dyDescent="0.25">
      <c r="B644" s="37"/>
      <c r="C644" s="37"/>
      <c r="D644" s="37"/>
    </row>
    <row r="645" spans="2:4" x14ac:dyDescent="0.25">
      <c r="B645" s="37"/>
      <c r="C645" s="37"/>
      <c r="D645" s="37"/>
    </row>
    <row r="646" spans="2:4" x14ac:dyDescent="0.25">
      <c r="B646" s="37"/>
      <c r="C646" s="37"/>
      <c r="D646" s="37"/>
    </row>
    <row r="647" spans="2:4" x14ac:dyDescent="0.25">
      <c r="B647" s="37"/>
      <c r="C647" s="37"/>
      <c r="D647" s="37"/>
    </row>
    <row r="648" spans="2:4" x14ac:dyDescent="0.25">
      <c r="B648" s="37"/>
      <c r="C648" s="37"/>
      <c r="D648" s="37"/>
    </row>
    <row r="649" spans="2:4" x14ac:dyDescent="0.25">
      <c r="B649" s="37"/>
      <c r="C649" s="37"/>
      <c r="D649" s="37"/>
    </row>
    <row r="650" spans="2:4" x14ac:dyDescent="0.25">
      <c r="B650" s="37"/>
      <c r="C650" s="37"/>
      <c r="D650" s="37"/>
    </row>
    <row r="651" spans="2:4" x14ac:dyDescent="0.25">
      <c r="B651" s="37"/>
      <c r="C651" s="37"/>
      <c r="D651" s="37"/>
    </row>
    <row r="652" spans="2:4" x14ac:dyDescent="0.25">
      <c r="B652" s="37"/>
      <c r="C652" s="37"/>
      <c r="D652" s="37"/>
    </row>
    <row r="653" spans="2:4" x14ac:dyDescent="0.25">
      <c r="B653" s="37"/>
      <c r="C653" s="37"/>
      <c r="D653" s="37"/>
    </row>
    <row r="654" spans="2:4" x14ac:dyDescent="0.25">
      <c r="B654" s="37"/>
      <c r="C654" s="37"/>
      <c r="D654" s="37"/>
    </row>
    <row r="655" spans="2:4" x14ac:dyDescent="0.25">
      <c r="B655" s="37"/>
      <c r="C655" s="37"/>
      <c r="D655" s="37"/>
    </row>
    <row r="656" spans="2:4" x14ac:dyDescent="0.25">
      <c r="B656" s="37"/>
      <c r="C656" s="37"/>
      <c r="D656" s="37"/>
    </row>
    <row r="657" spans="2:4" x14ac:dyDescent="0.25">
      <c r="B657" s="37"/>
      <c r="C657" s="37"/>
      <c r="D657" s="37"/>
    </row>
    <row r="658" spans="2:4" x14ac:dyDescent="0.25">
      <c r="B658" s="37"/>
      <c r="C658" s="37"/>
      <c r="D658" s="37"/>
    </row>
    <row r="659" spans="2:4" x14ac:dyDescent="0.25">
      <c r="B659" s="37"/>
      <c r="C659" s="37"/>
      <c r="D659" s="37"/>
    </row>
    <row r="660" spans="2:4" x14ac:dyDescent="0.25">
      <c r="B660" s="37"/>
      <c r="C660" s="37"/>
      <c r="D660" s="37"/>
    </row>
    <row r="661" spans="2:4" x14ac:dyDescent="0.25">
      <c r="B661" s="37"/>
      <c r="C661" s="37"/>
      <c r="D661" s="37"/>
    </row>
    <row r="662" spans="2:4" x14ac:dyDescent="0.25">
      <c r="B662" s="37"/>
      <c r="C662" s="37"/>
      <c r="D662" s="37"/>
    </row>
    <row r="663" spans="2:4" x14ac:dyDescent="0.25">
      <c r="B663" s="37"/>
      <c r="C663" s="37"/>
      <c r="D663" s="37"/>
    </row>
    <row r="664" spans="2:4" x14ac:dyDescent="0.25">
      <c r="B664" s="37"/>
      <c r="C664" s="37"/>
      <c r="D664" s="37"/>
    </row>
    <row r="665" spans="2:4" x14ac:dyDescent="0.25">
      <c r="B665" s="37"/>
      <c r="C665" s="37"/>
      <c r="D665" s="37"/>
    </row>
    <row r="666" spans="2:4" x14ac:dyDescent="0.25">
      <c r="B666" s="37"/>
      <c r="C666" s="37"/>
      <c r="D666" s="37"/>
    </row>
    <row r="667" spans="2:4" x14ac:dyDescent="0.25">
      <c r="B667" s="37"/>
      <c r="C667" s="37"/>
      <c r="D667" s="37"/>
    </row>
    <row r="668" spans="2:4" x14ac:dyDescent="0.25">
      <c r="B668" s="37"/>
      <c r="C668" s="37"/>
      <c r="D668" s="37"/>
    </row>
    <row r="669" spans="2:4" x14ac:dyDescent="0.25">
      <c r="B669" s="37"/>
      <c r="C669" s="37"/>
      <c r="D669" s="37"/>
    </row>
    <row r="670" spans="2:4" x14ac:dyDescent="0.25">
      <c r="B670" s="37"/>
      <c r="C670" s="37"/>
      <c r="D670" s="37"/>
    </row>
    <row r="671" spans="2:4" x14ac:dyDescent="0.25">
      <c r="B671" s="37"/>
      <c r="C671" s="37"/>
      <c r="D671" s="37"/>
    </row>
    <row r="672" spans="2:4" x14ac:dyDescent="0.25">
      <c r="B672" s="37"/>
      <c r="C672" s="37"/>
      <c r="D672" s="37"/>
    </row>
    <row r="673" spans="2:4" x14ac:dyDescent="0.25">
      <c r="B673" s="37"/>
      <c r="C673" s="37"/>
      <c r="D673" s="37"/>
    </row>
    <row r="674" spans="2:4" x14ac:dyDescent="0.25">
      <c r="B674" s="37"/>
      <c r="C674" s="37"/>
      <c r="D674" s="37"/>
    </row>
    <row r="675" spans="2:4" x14ac:dyDescent="0.25">
      <c r="B675" s="37"/>
      <c r="C675" s="37"/>
      <c r="D675" s="37"/>
    </row>
    <row r="676" spans="2:4" x14ac:dyDescent="0.25">
      <c r="B676" s="37"/>
      <c r="C676" s="37"/>
      <c r="D676" s="37"/>
    </row>
    <row r="677" spans="2:4" x14ac:dyDescent="0.25">
      <c r="B677" s="37"/>
      <c r="C677" s="37"/>
      <c r="D677" s="37"/>
    </row>
    <row r="678" spans="2:4" x14ac:dyDescent="0.25">
      <c r="B678" s="37"/>
      <c r="C678" s="37"/>
      <c r="D678" s="37"/>
    </row>
    <row r="679" spans="2:4" x14ac:dyDescent="0.25">
      <c r="B679" s="37"/>
      <c r="C679" s="37"/>
      <c r="D679" s="37"/>
    </row>
    <row r="680" spans="2:4" x14ac:dyDescent="0.25">
      <c r="B680" s="37"/>
      <c r="C680" s="37"/>
      <c r="D680" s="37"/>
    </row>
    <row r="681" spans="2:4" x14ac:dyDescent="0.25">
      <c r="B681" s="37"/>
      <c r="C681" s="37"/>
      <c r="D681" s="37"/>
    </row>
    <row r="682" spans="2:4" x14ac:dyDescent="0.25">
      <c r="B682" s="37"/>
      <c r="C682" s="37"/>
      <c r="D682" s="37"/>
    </row>
    <row r="683" spans="2:4" x14ac:dyDescent="0.25">
      <c r="B683" s="37"/>
      <c r="C683" s="37"/>
      <c r="D683" s="37"/>
    </row>
    <row r="684" spans="2:4" x14ac:dyDescent="0.25">
      <c r="B684" s="37"/>
      <c r="C684" s="37"/>
      <c r="D684" s="37"/>
    </row>
    <row r="685" spans="2:4" x14ac:dyDescent="0.25">
      <c r="B685" s="37"/>
      <c r="C685" s="37"/>
      <c r="D685" s="37"/>
    </row>
    <row r="686" spans="2:4" x14ac:dyDescent="0.25">
      <c r="B686" s="37"/>
      <c r="C686" s="37"/>
      <c r="D686" s="37"/>
    </row>
    <row r="687" spans="2:4" x14ac:dyDescent="0.25">
      <c r="B687" s="37"/>
      <c r="C687" s="37"/>
      <c r="D687" s="37"/>
    </row>
    <row r="688" spans="2:4" x14ac:dyDescent="0.25">
      <c r="B688" s="37"/>
      <c r="C688" s="37"/>
      <c r="D688" s="37"/>
    </row>
    <row r="689" spans="2:4" x14ac:dyDescent="0.25">
      <c r="B689" s="37"/>
      <c r="C689" s="37"/>
      <c r="D689" s="37"/>
    </row>
    <row r="690" spans="2:4" x14ac:dyDescent="0.25">
      <c r="B690" s="37"/>
      <c r="C690" s="37"/>
      <c r="D690" s="37"/>
    </row>
    <row r="691" spans="2:4" x14ac:dyDescent="0.25">
      <c r="B691" s="37"/>
      <c r="C691" s="37"/>
      <c r="D691" s="37"/>
    </row>
    <row r="692" spans="2:4" x14ac:dyDescent="0.25">
      <c r="B692" s="37"/>
      <c r="C692" s="37"/>
      <c r="D692" s="37"/>
    </row>
    <row r="693" spans="2:4" x14ac:dyDescent="0.25">
      <c r="B693" s="37"/>
      <c r="C693" s="37"/>
      <c r="D693" s="37"/>
    </row>
    <row r="694" spans="2:4" x14ac:dyDescent="0.25">
      <c r="B694" s="37"/>
      <c r="C694" s="37"/>
      <c r="D694" s="37"/>
    </row>
    <row r="695" spans="2:4" x14ac:dyDescent="0.25">
      <c r="B695" s="37"/>
      <c r="C695" s="37"/>
      <c r="D695" s="37"/>
    </row>
    <row r="696" spans="2:4" x14ac:dyDescent="0.25">
      <c r="B696" s="37"/>
      <c r="C696" s="37"/>
      <c r="D696" s="37"/>
    </row>
    <row r="697" spans="2:4" x14ac:dyDescent="0.25">
      <c r="B697" s="37"/>
      <c r="C697" s="37"/>
      <c r="D697" s="37"/>
    </row>
    <row r="698" spans="2:4" x14ac:dyDescent="0.25">
      <c r="B698" s="37"/>
      <c r="C698" s="37"/>
      <c r="D698" s="37"/>
    </row>
    <row r="699" spans="2:4" x14ac:dyDescent="0.25">
      <c r="B699" s="37"/>
      <c r="C699" s="37"/>
      <c r="D699" s="37"/>
    </row>
    <row r="700" spans="2:4" x14ac:dyDescent="0.25">
      <c r="B700" s="37"/>
      <c r="C700" s="37"/>
      <c r="D700" s="37"/>
    </row>
    <row r="701" spans="2:4" x14ac:dyDescent="0.25">
      <c r="B701" s="37"/>
      <c r="C701" s="37"/>
      <c r="D701" s="37"/>
    </row>
    <row r="702" spans="2:4" x14ac:dyDescent="0.25">
      <c r="B702" s="37"/>
      <c r="C702" s="37"/>
      <c r="D702" s="37"/>
    </row>
    <row r="703" spans="2:4" x14ac:dyDescent="0.25">
      <c r="B703" s="37"/>
      <c r="C703" s="37"/>
      <c r="D703" s="37"/>
    </row>
    <row r="704" spans="2:4" x14ac:dyDescent="0.25">
      <c r="B704" s="37"/>
      <c r="C704" s="37"/>
      <c r="D704" s="37"/>
    </row>
    <row r="705" spans="2:4" x14ac:dyDescent="0.25">
      <c r="B705" s="37"/>
      <c r="C705" s="37"/>
      <c r="D705" s="37"/>
    </row>
    <row r="706" spans="2:4" x14ac:dyDescent="0.25">
      <c r="B706" s="37"/>
      <c r="C706" s="37"/>
      <c r="D706" s="37"/>
    </row>
    <row r="707" spans="2:4" x14ac:dyDescent="0.25">
      <c r="B707" s="37"/>
      <c r="C707" s="37"/>
      <c r="D707" s="37"/>
    </row>
    <row r="708" spans="2:4" x14ac:dyDescent="0.25">
      <c r="B708" s="37"/>
      <c r="C708" s="37"/>
      <c r="D708" s="37"/>
    </row>
    <row r="709" spans="2:4" x14ac:dyDescent="0.25">
      <c r="B709" s="37"/>
      <c r="C709" s="37"/>
      <c r="D709" s="37"/>
    </row>
    <row r="710" spans="2:4" x14ac:dyDescent="0.25">
      <c r="B710" s="37"/>
      <c r="C710" s="37"/>
      <c r="D710" s="37"/>
    </row>
    <row r="711" spans="2:4" x14ac:dyDescent="0.25">
      <c r="B711" s="37"/>
      <c r="C711" s="37"/>
      <c r="D711" s="37"/>
    </row>
    <row r="712" spans="2:4" x14ac:dyDescent="0.25">
      <c r="B712" s="37"/>
      <c r="C712" s="37"/>
      <c r="D712" s="37"/>
    </row>
    <row r="713" spans="2:4" x14ac:dyDescent="0.25">
      <c r="B713" s="37"/>
      <c r="C713" s="37"/>
      <c r="D713" s="37"/>
    </row>
    <row r="714" spans="2:4" x14ac:dyDescent="0.25">
      <c r="B714" s="37"/>
      <c r="C714" s="37"/>
      <c r="D714" s="37"/>
    </row>
    <row r="715" spans="2:4" x14ac:dyDescent="0.25">
      <c r="B715" s="37"/>
      <c r="C715" s="37"/>
      <c r="D715" s="37"/>
    </row>
    <row r="716" spans="2:4" x14ac:dyDescent="0.25">
      <c r="B716" s="37"/>
      <c r="C716" s="37"/>
      <c r="D716" s="37"/>
    </row>
    <row r="717" spans="2:4" x14ac:dyDescent="0.25">
      <c r="B717" s="37"/>
      <c r="C717" s="37"/>
      <c r="D717" s="37"/>
    </row>
    <row r="718" spans="2:4" x14ac:dyDescent="0.25">
      <c r="B718" s="37"/>
      <c r="C718" s="37"/>
      <c r="D718" s="37"/>
    </row>
    <row r="719" spans="2:4" x14ac:dyDescent="0.25">
      <c r="B719" s="37"/>
      <c r="C719" s="37"/>
      <c r="D719" s="37"/>
    </row>
    <row r="720" spans="2:4" x14ac:dyDescent="0.25">
      <c r="B720" s="37"/>
      <c r="C720" s="37"/>
      <c r="D720" s="37"/>
    </row>
    <row r="721" spans="2:4" x14ac:dyDescent="0.25">
      <c r="B721" s="37"/>
      <c r="C721" s="37"/>
      <c r="D721" s="37"/>
    </row>
    <row r="722" spans="2:4" x14ac:dyDescent="0.25">
      <c r="B722" s="37"/>
      <c r="C722" s="37"/>
      <c r="D722" s="37"/>
    </row>
    <row r="723" spans="2:4" x14ac:dyDescent="0.25">
      <c r="B723" s="37"/>
      <c r="C723" s="37"/>
      <c r="D723" s="37"/>
    </row>
    <row r="724" spans="2:4" x14ac:dyDescent="0.25">
      <c r="B724" s="37"/>
      <c r="C724" s="37"/>
      <c r="D724" s="37"/>
    </row>
    <row r="725" spans="2:4" x14ac:dyDescent="0.25">
      <c r="B725" s="37"/>
      <c r="C725" s="37"/>
      <c r="D725" s="37"/>
    </row>
    <row r="726" spans="2:4" x14ac:dyDescent="0.25">
      <c r="B726" s="37"/>
      <c r="C726" s="37"/>
      <c r="D726" s="37"/>
    </row>
    <row r="727" spans="2:4" x14ac:dyDescent="0.25">
      <c r="B727" s="37"/>
      <c r="C727" s="37"/>
      <c r="D727" s="37"/>
    </row>
    <row r="728" spans="2:4" x14ac:dyDescent="0.25">
      <c r="B728" s="37"/>
      <c r="C728" s="37"/>
      <c r="D728" s="37"/>
    </row>
    <row r="729" spans="2:4" x14ac:dyDescent="0.25">
      <c r="B729" s="37"/>
      <c r="C729" s="37"/>
      <c r="D729" s="37"/>
    </row>
    <row r="730" spans="2:4" x14ac:dyDescent="0.25">
      <c r="B730" s="37"/>
      <c r="C730" s="37"/>
      <c r="D730" s="37"/>
    </row>
    <row r="731" spans="2:4" x14ac:dyDescent="0.25">
      <c r="B731" s="37"/>
      <c r="C731" s="37"/>
      <c r="D731" s="37"/>
    </row>
    <row r="732" spans="2:4" x14ac:dyDescent="0.25">
      <c r="B732" s="37"/>
      <c r="C732" s="37"/>
      <c r="D732" s="37"/>
    </row>
    <row r="733" spans="2:4" x14ac:dyDescent="0.25">
      <c r="B733" s="37"/>
      <c r="C733" s="37"/>
      <c r="D733" s="37"/>
    </row>
    <row r="734" spans="2:4" x14ac:dyDescent="0.25">
      <c r="B734" s="37"/>
      <c r="C734" s="37"/>
      <c r="D734" s="37"/>
    </row>
    <row r="735" spans="2:4" x14ac:dyDescent="0.25">
      <c r="B735" s="37"/>
      <c r="C735" s="37"/>
      <c r="D735" s="37"/>
    </row>
    <row r="736" spans="2:4" x14ac:dyDescent="0.25">
      <c r="B736" s="37"/>
      <c r="C736" s="37"/>
      <c r="D736" s="37"/>
    </row>
    <row r="737" spans="2:4" x14ac:dyDescent="0.25">
      <c r="B737" s="37"/>
      <c r="C737" s="37"/>
      <c r="D737" s="37"/>
    </row>
    <row r="738" spans="2:4" x14ac:dyDescent="0.25">
      <c r="B738" s="37"/>
      <c r="C738" s="37"/>
      <c r="D738" s="37"/>
    </row>
    <row r="739" spans="2:4" x14ac:dyDescent="0.25">
      <c r="B739" s="37"/>
      <c r="C739" s="37"/>
      <c r="D739" s="37"/>
    </row>
    <row r="740" spans="2:4" x14ac:dyDescent="0.25">
      <c r="B740" s="37"/>
      <c r="C740" s="37"/>
      <c r="D740" s="37"/>
    </row>
    <row r="741" spans="2:4" x14ac:dyDescent="0.25">
      <c r="B741" s="37"/>
      <c r="C741" s="37"/>
      <c r="D741" s="37"/>
    </row>
    <row r="742" spans="2:4" x14ac:dyDescent="0.25">
      <c r="B742" s="37"/>
      <c r="C742" s="37"/>
      <c r="D742" s="37"/>
    </row>
    <row r="743" spans="2:4" x14ac:dyDescent="0.25">
      <c r="B743" s="37"/>
      <c r="C743" s="37"/>
      <c r="D743" s="37"/>
    </row>
    <row r="744" spans="2:4" x14ac:dyDescent="0.25">
      <c r="B744" s="37"/>
      <c r="C744" s="37"/>
      <c r="D744" s="37"/>
    </row>
    <row r="745" spans="2:4" x14ac:dyDescent="0.25">
      <c r="B745" s="37"/>
      <c r="C745" s="37"/>
      <c r="D745" s="37"/>
    </row>
    <row r="746" spans="2:4" x14ac:dyDescent="0.25">
      <c r="B746" s="37"/>
      <c r="C746" s="37"/>
      <c r="D746" s="37"/>
    </row>
    <row r="747" spans="2:4" x14ac:dyDescent="0.25">
      <c r="B747" s="37"/>
      <c r="C747" s="37"/>
      <c r="D747" s="37"/>
    </row>
    <row r="748" spans="2:4" x14ac:dyDescent="0.25">
      <c r="B748" s="37"/>
      <c r="C748" s="37"/>
      <c r="D748" s="37"/>
    </row>
    <row r="749" spans="2:4" x14ac:dyDescent="0.25">
      <c r="B749" s="37"/>
      <c r="C749" s="37"/>
      <c r="D749" s="37"/>
    </row>
    <row r="750" spans="2:4" x14ac:dyDescent="0.25">
      <c r="B750" s="37"/>
      <c r="C750" s="37"/>
      <c r="D750" s="37"/>
    </row>
    <row r="751" spans="2:4" x14ac:dyDescent="0.25">
      <c r="B751" s="37"/>
      <c r="C751" s="37"/>
      <c r="D751" s="37"/>
    </row>
    <row r="752" spans="2:4" x14ac:dyDescent="0.25">
      <c r="B752" s="37"/>
      <c r="C752" s="37"/>
      <c r="D752" s="37"/>
    </row>
    <row r="753" spans="2:4" x14ac:dyDescent="0.25">
      <c r="B753" s="37"/>
      <c r="C753" s="37"/>
      <c r="D753" s="37"/>
    </row>
    <row r="754" spans="2:4" x14ac:dyDescent="0.25">
      <c r="B754" s="37"/>
      <c r="C754" s="37"/>
      <c r="D754" s="37"/>
    </row>
    <row r="755" spans="2:4" x14ac:dyDescent="0.25">
      <c r="B755" s="37"/>
      <c r="C755" s="37"/>
      <c r="D755" s="37"/>
    </row>
    <row r="756" spans="2:4" x14ac:dyDescent="0.25">
      <c r="B756" s="37"/>
      <c r="C756" s="37"/>
      <c r="D756" s="37"/>
    </row>
    <row r="757" spans="2:4" x14ac:dyDescent="0.25">
      <c r="B757" s="37"/>
      <c r="C757" s="37"/>
      <c r="D757" s="37"/>
    </row>
    <row r="758" spans="2:4" x14ac:dyDescent="0.25">
      <c r="B758" s="37"/>
      <c r="C758" s="37"/>
      <c r="D758" s="37"/>
    </row>
    <row r="759" spans="2:4" x14ac:dyDescent="0.25">
      <c r="B759" s="37"/>
      <c r="C759" s="37"/>
      <c r="D759" s="37"/>
    </row>
    <row r="760" spans="2:4" x14ac:dyDescent="0.25">
      <c r="B760" s="37"/>
      <c r="C760" s="37"/>
      <c r="D760" s="37"/>
    </row>
    <row r="761" spans="2:4" x14ac:dyDescent="0.25">
      <c r="B761" s="37"/>
      <c r="C761" s="37"/>
      <c r="D761" s="37"/>
    </row>
    <row r="762" spans="2:4" x14ac:dyDescent="0.25">
      <c r="B762" s="37"/>
      <c r="C762" s="37"/>
      <c r="D762" s="37"/>
    </row>
    <row r="763" spans="2:4" x14ac:dyDescent="0.25">
      <c r="B763" s="37"/>
      <c r="C763" s="37"/>
      <c r="D763" s="37"/>
    </row>
    <row r="764" spans="2:4" x14ac:dyDescent="0.25">
      <c r="B764" s="37"/>
      <c r="C764" s="37"/>
      <c r="D764" s="37"/>
    </row>
    <row r="765" spans="2:4" x14ac:dyDescent="0.25">
      <c r="B765" s="37"/>
      <c r="C765" s="37"/>
      <c r="D765" s="37"/>
    </row>
    <row r="766" spans="2:4" x14ac:dyDescent="0.25">
      <c r="B766" s="37"/>
      <c r="C766" s="37"/>
      <c r="D766" s="37"/>
    </row>
    <row r="767" spans="2:4" x14ac:dyDescent="0.25">
      <c r="B767" s="37"/>
      <c r="C767" s="37"/>
      <c r="D767" s="37"/>
    </row>
    <row r="768" spans="2:4" x14ac:dyDescent="0.25">
      <c r="B768" s="37"/>
      <c r="C768" s="37"/>
      <c r="D768" s="37"/>
    </row>
    <row r="769" spans="2:4" x14ac:dyDescent="0.25">
      <c r="B769" s="37"/>
      <c r="C769" s="37"/>
      <c r="D769" s="37"/>
    </row>
    <row r="770" spans="2:4" x14ac:dyDescent="0.25">
      <c r="B770" s="37"/>
      <c r="C770" s="37"/>
      <c r="D770" s="37"/>
    </row>
    <row r="771" spans="2:4" x14ac:dyDescent="0.25">
      <c r="B771" s="37"/>
      <c r="C771" s="37"/>
      <c r="D771" s="37"/>
    </row>
    <row r="772" spans="2:4" x14ac:dyDescent="0.25">
      <c r="B772" s="37"/>
      <c r="C772" s="37"/>
      <c r="D772" s="37"/>
    </row>
    <row r="773" spans="2:4" x14ac:dyDescent="0.25">
      <c r="B773" s="37"/>
      <c r="C773" s="37"/>
      <c r="D773" s="37"/>
    </row>
    <row r="774" spans="2:4" x14ac:dyDescent="0.25">
      <c r="B774" s="37"/>
      <c r="C774" s="37"/>
      <c r="D774" s="37"/>
    </row>
    <row r="775" spans="2:4" x14ac:dyDescent="0.25">
      <c r="B775" s="37"/>
      <c r="C775" s="37"/>
      <c r="D775" s="37"/>
    </row>
    <row r="776" spans="2:4" x14ac:dyDescent="0.25">
      <c r="B776" s="37"/>
      <c r="C776" s="37"/>
      <c r="D776" s="37"/>
    </row>
    <row r="777" spans="2:4" x14ac:dyDescent="0.25">
      <c r="B777" s="37"/>
      <c r="C777" s="37"/>
      <c r="D777" s="37"/>
    </row>
    <row r="778" spans="2:4" x14ac:dyDescent="0.25">
      <c r="B778" s="37"/>
      <c r="C778" s="37"/>
      <c r="D778" s="37"/>
    </row>
    <row r="779" spans="2:4" x14ac:dyDescent="0.25">
      <c r="B779" s="37"/>
      <c r="C779" s="37"/>
      <c r="D779" s="37"/>
    </row>
    <row r="780" spans="2:4" x14ac:dyDescent="0.25">
      <c r="B780" s="37"/>
      <c r="C780" s="37"/>
      <c r="D780" s="37"/>
    </row>
    <row r="781" spans="2:4" x14ac:dyDescent="0.25">
      <c r="B781" s="37"/>
      <c r="C781" s="37"/>
      <c r="D781" s="37"/>
    </row>
    <row r="782" spans="2:4" x14ac:dyDescent="0.25">
      <c r="B782" s="37"/>
      <c r="C782" s="37"/>
      <c r="D782" s="37"/>
    </row>
    <row r="783" spans="2:4" x14ac:dyDescent="0.25">
      <c r="B783" s="37"/>
      <c r="C783" s="37"/>
      <c r="D783" s="37"/>
    </row>
    <row r="784" spans="2:4" x14ac:dyDescent="0.25">
      <c r="B784" s="37"/>
      <c r="C784" s="37"/>
      <c r="D784" s="37"/>
    </row>
    <row r="785" spans="2:4" x14ac:dyDescent="0.25">
      <c r="B785" s="37"/>
      <c r="C785" s="37"/>
      <c r="D785" s="37"/>
    </row>
    <row r="786" spans="2:4" x14ac:dyDescent="0.25">
      <c r="B786" s="37"/>
      <c r="C786" s="37"/>
      <c r="D786" s="37"/>
    </row>
    <row r="787" spans="2:4" x14ac:dyDescent="0.25">
      <c r="B787" s="37"/>
      <c r="C787" s="37"/>
      <c r="D787" s="37"/>
    </row>
    <row r="788" spans="2:4" x14ac:dyDescent="0.25">
      <c r="B788" s="37"/>
      <c r="C788" s="37"/>
      <c r="D788" s="37"/>
    </row>
    <row r="789" spans="2:4" x14ac:dyDescent="0.25">
      <c r="B789" s="37"/>
      <c r="C789" s="37"/>
      <c r="D789" s="37"/>
    </row>
    <row r="790" spans="2:4" x14ac:dyDescent="0.25">
      <c r="B790" s="37"/>
      <c r="C790" s="37"/>
      <c r="D790" s="37"/>
    </row>
    <row r="791" spans="2:4" x14ac:dyDescent="0.25">
      <c r="B791" s="37"/>
      <c r="C791" s="37"/>
      <c r="D791" s="37"/>
    </row>
    <row r="792" spans="2:4" x14ac:dyDescent="0.25">
      <c r="B792" s="37"/>
      <c r="C792" s="37"/>
      <c r="D792" s="37"/>
    </row>
    <row r="793" spans="2:4" x14ac:dyDescent="0.25">
      <c r="B793" s="37"/>
      <c r="C793" s="37"/>
      <c r="D793" s="37"/>
    </row>
    <row r="794" spans="2:4" x14ac:dyDescent="0.25">
      <c r="B794" s="37"/>
      <c r="C794" s="37"/>
      <c r="D794" s="37"/>
    </row>
    <row r="795" spans="2:4" x14ac:dyDescent="0.25">
      <c r="B795" s="37"/>
      <c r="C795" s="37"/>
      <c r="D795" s="37"/>
    </row>
    <row r="796" spans="2:4" x14ac:dyDescent="0.25">
      <c r="B796" s="37"/>
      <c r="C796" s="37"/>
      <c r="D796" s="37"/>
    </row>
    <row r="797" spans="2:4" x14ac:dyDescent="0.25">
      <c r="B797" s="37"/>
      <c r="C797" s="37"/>
      <c r="D797" s="37"/>
    </row>
    <row r="798" spans="2:4" x14ac:dyDescent="0.25">
      <c r="B798" s="37"/>
      <c r="C798" s="37"/>
      <c r="D798" s="37"/>
    </row>
    <row r="799" spans="2:4" x14ac:dyDescent="0.25">
      <c r="B799" s="37"/>
      <c r="C799" s="37"/>
      <c r="D799" s="37"/>
    </row>
    <row r="800" spans="2:4" x14ac:dyDescent="0.25">
      <c r="B800" s="37"/>
      <c r="C800" s="37"/>
      <c r="D800" s="37"/>
    </row>
    <row r="801" spans="2:4" x14ac:dyDescent="0.25">
      <c r="B801" s="37"/>
      <c r="C801" s="37"/>
      <c r="D801" s="37"/>
    </row>
    <row r="802" spans="2:4" x14ac:dyDescent="0.25">
      <c r="B802" s="37"/>
      <c r="C802" s="37"/>
      <c r="D802" s="37"/>
    </row>
    <row r="803" spans="2:4" x14ac:dyDescent="0.25">
      <c r="B803" s="37"/>
      <c r="C803" s="37"/>
      <c r="D803" s="37"/>
    </row>
    <row r="804" spans="2:4" x14ac:dyDescent="0.25">
      <c r="B804" s="37"/>
      <c r="C804" s="37"/>
      <c r="D804" s="37"/>
    </row>
    <row r="805" spans="2:4" x14ac:dyDescent="0.25">
      <c r="B805" s="37"/>
      <c r="C805" s="37"/>
      <c r="D805" s="37"/>
    </row>
    <row r="806" spans="2:4" x14ac:dyDescent="0.25">
      <c r="B806" s="37"/>
      <c r="C806" s="37"/>
      <c r="D806" s="37"/>
    </row>
    <row r="807" spans="2:4" x14ac:dyDescent="0.25">
      <c r="B807" s="37"/>
      <c r="C807" s="37"/>
      <c r="D807" s="37"/>
    </row>
    <row r="808" spans="2:4" x14ac:dyDescent="0.25">
      <c r="B808" s="37"/>
      <c r="C808" s="37"/>
      <c r="D808" s="37"/>
    </row>
    <row r="809" spans="2:4" x14ac:dyDescent="0.25">
      <c r="B809" s="37"/>
      <c r="C809" s="37"/>
      <c r="D809" s="37"/>
    </row>
    <row r="810" spans="2:4" x14ac:dyDescent="0.25">
      <c r="B810" s="37"/>
      <c r="C810" s="37"/>
      <c r="D810" s="37"/>
    </row>
    <row r="811" spans="2:4" x14ac:dyDescent="0.25">
      <c r="B811" s="37"/>
      <c r="C811" s="37"/>
      <c r="D811" s="37"/>
    </row>
    <row r="812" spans="2:4" x14ac:dyDescent="0.25">
      <c r="B812" s="37"/>
      <c r="C812" s="37"/>
      <c r="D812" s="37"/>
    </row>
    <row r="813" spans="2:4" x14ac:dyDescent="0.25">
      <c r="B813" s="37"/>
      <c r="C813" s="37"/>
      <c r="D813" s="37"/>
    </row>
    <row r="814" spans="2:4" x14ac:dyDescent="0.25">
      <c r="B814" s="37"/>
      <c r="C814" s="37"/>
      <c r="D814" s="37"/>
    </row>
    <row r="815" spans="2:4" x14ac:dyDescent="0.25">
      <c r="B815" s="37"/>
      <c r="C815" s="37"/>
      <c r="D815" s="37"/>
    </row>
    <row r="816" spans="2:4" x14ac:dyDescent="0.25">
      <c r="B816" s="37"/>
      <c r="C816" s="37"/>
      <c r="D816" s="37"/>
    </row>
    <row r="817" spans="2:4" x14ac:dyDescent="0.25">
      <c r="B817" s="37"/>
      <c r="C817" s="37"/>
      <c r="D817" s="37"/>
    </row>
    <row r="818" spans="2:4" x14ac:dyDescent="0.25">
      <c r="B818" s="37"/>
      <c r="C818" s="37"/>
      <c r="D818" s="37"/>
    </row>
    <row r="819" spans="2:4" x14ac:dyDescent="0.25">
      <c r="B819" s="37"/>
      <c r="C819" s="37"/>
      <c r="D819" s="37"/>
    </row>
    <row r="820" spans="2:4" x14ac:dyDescent="0.25">
      <c r="B820" s="37"/>
      <c r="C820" s="37"/>
      <c r="D820" s="37"/>
    </row>
    <row r="821" spans="2:4" x14ac:dyDescent="0.25">
      <c r="B821" s="37"/>
      <c r="C821" s="37"/>
      <c r="D821" s="37"/>
    </row>
    <row r="822" spans="2:4" x14ac:dyDescent="0.25">
      <c r="B822" s="37"/>
      <c r="C822" s="37"/>
      <c r="D822" s="37"/>
    </row>
    <row r="823" spans="2:4" x14ac:dyDescent="0.25">
      <c r="B823" s="37"/>
      <c r="C823" s="37"/>
      <c r="D823" s="37"/>
    </row>
    <row r="824" spans="2:4" x14ac:dyDescent="0.25">
      <c r="B824" s="37"/>
      <c r="C824" s="37"/>
      <c r="D824" s="37"/>
    </row>
    <row r="825" spans="2:4" x14ac:dyDescent="0.25">
      <c r="B825" s="37"/>
      <c r="C825" s="37"/>
      <c r="D825" s="37"/>
    </row>
    <row r="826" spans="2:4" x14ac:dyDescent="0.25">
      <c r="B826" s="37"/>
      <c r="C826" s="37"/>
      <c r="D826" s="37"/>
    </row>
    <row r="827" spans="2:4" x14ac:dyDescent="0.25">
      <c r="B827" s="37"/>
      <c r="C827" s="37"/>
      <c r="D827" s="37"/>
    </row>
    <row r="828" spans="2:4" x14ac:dyDescent="0.25">
      <c r="B828" s="37"/>
      <c r="C828" s="37"/>
      <c r="D828" s="37"/>
    </row>
    <row r="829" spans="2:4" x14ac:dyDescent="0.25">
      <c r="B829" s="37"/>
      <c r="C829" s="37"/>
      <c r="D829" s="37"/>
    </row>
    <row r="830" spans="2:4" x14ac:dyDescent="0.25">
      <c r="B830" s="37"/>
      <c r="C830" s="37"/>
      <c r="D830" s="37"/>
    </row>
    <row r="831" spans="2:4" x14ac:dyDescent="0.25">
      <c r="B831" s="37"/>
      <c r="C831" s="37"/>
      <c r="D831" s="37"/>
    </row>
    <row r="832" spans="2:4" x14ac:dyDescent="0.25">
      <c r="B832" s="37"/>
      <c r="C832" s="37"/>
      <c r="D832" s="37"/>
    </row>
    <row r="833" spans="2:4" x14ac:dyDescent="0.25">
      <c r="B833" s="37"/>
      <c r="C833" s="37"/>
      <c r="D833" s="37"/>
    </row>
    <row r="834" spans="2:4" x14ac:dyDescent="0.25">
      <c r="B834" s="37"/>
      <c r="C834" s="37"/>
      <c r="D834" s="37"/>
    </row>
    <row r="835" spans="2:4" x14ac:dyDescent="0.25">
      <c r="B835" s="37"/>
      <c r="C835" s="37"/>
      <c r="D835" s="37"/>
    </row>
    <row r="836" spans="2:4" x14ac:dyDescent="0.25">
      <c r="B836" s="37"/>
      <c r="C836" s="37"/>
      <c r="D836" s="37"/>
    </row>
    <row r="837" spans="2:4" x14ac:dyDescent="0.25">
      <c r="B837" s="37"/>
      <c r="C837" s="37"/>
      <c r="D837" s="37"/>
    </row>
    <row r="838" spans="2:4" x14ac:dyDescent="0.25">
      <c r="B838" s="37"/>
      <c r="C838" s="37"/>
      <c r="D838" s="37"/>
    </row>
    <row r="839" spans="2:4" x14ac:dyDescent="0.25">
      <c r="B839" s="37"/>
      <c r="C839" s="37"/>
      <c r="D839" s="37"/>
    </row>
    <row r="840" spans="2:4" x14ac:dyDescent="0.25">
      <c r="B840" s="37"/>
      <c r="C840" s="37"/>
      <c r="D840" s="37"/>
    </row>
    <row r="841" spans="2:4" x14ac:dyDescent="0.25">
      <c r="B841" s="37"/>
      <c r="C841" s="37"/>
      <c r="D841" s="37"/>
    </row>
    <row r="842" spans="2:4" x14ac:dyDescent="0.25">
      <c r="B842" s="37"/>
      <c r="C842" s="37"/>
      <c r="D842" s="37"/>
    </row>
    <row r="843" spans="2:4" x14ac:dyDescent="0.25">
      <c r="B843" s="37"/>
      <c r="C843" s="37"/>
      <c r="D843" s="37"/>
    </row>
    <row r="844" spans="2:4" x14ac:dyDescent="0.25">
      <c r="B844" s="37"/>
      <c r="C844" s="37"/>
      <c r="D844" s="37"/>
    </row>
    <row r="845" spans="2:4" x14ac:dyDescent="0.25">
      <c r="B845" s="37"/>
      <c r="C845" s="37"/>
      <c r="D845" s="37"/>
    </row>
    <row r="846" spans="2:4" x14ac:dyDescent="0.25">
      <c r="B846" s="37"/>
      <c r="C846" s="37"/>
      <c r="D846" s="37"/>
    </row>
    <row r="847" spans="2:4" x14ac:dyDescent="0.25">
      <c r="B847" s="37"/>
      <c r="C847" s="37"/>
      <c r="D847" s="37"/>
    </row>
    <row r="848" spans="2:4" x14ac:dyDescent="0.25">
      <c r="B848" s="37"/>
      <c r="C848" s="37"/>
      <c r="D848" s="37"/>
    </row>
    <row r="849" spans="2:4" x14ac:dyDescent="0.25">
      <c r="B849" s="37"/>
      <c r="C849" s="37"/>
      <c r="D849" s="37"/>
    </row>
    <row r="850" spans="2:4" x14ac:dyDescent="0.25">
      <c r="B850" s="37"/>
      <c r="C850" s="37"/>
      <c r="D850" s="37"/>
    </row>
    <row r="851" spans="2:4" x14ac:dyDescent="0.25">
      <c r="B851" s="37"/>
      <c r="C851" s="37"/>
      <c r="D851" s="37"/>
    </row>
    <row r="852" spans="2:4" x14ac:dyDescent="0.25">
      <c r="B852" s="37"/>
      <c r="C852" s="37"/>
      <c r="D852" s="37"/>
    </row>
    <row r="853" spans="2:4" x14ac:dyDescent="0.25">
      <c r="B853" s="37"/>
      <c r="C853" s="37"/>
      <c r="D853" s="37"/>
    </row>
    <row r="854" spans="2:4" x14ac:dyDescent="0.25">
      <c r="B854" s="37"/>
      <c r="C854" s="37"/>
      <c r="D854" s="37"/>
    </row>
    <row r="855" spans="2:4" x14ac:dyDescent="0.25">
      <c r="B855" s="37"/>
      <c r="C855" s="37"/>
      <c r="D855" s="37"/>
    </row>
    <row r="856" spans="2:4" x14ac:dyDescent="0.25">
      <c r="B856" s="37"/>
      <c r="C856" s="37"/>
      <c r="D856" s="37"/>
    </row>
    <row r="857" spans="2:4" x14ac:dyDescent="0.25">
      <c r="B857" s="37"/>
      <c r="C857" s="37"/>
      <c r="D857" s="37"/>
    </row>
    <row r="858" spans="2:4" x14ac:dyDescent="0.25">
      <c r="B858" s="37"/>
      <c r="C858" s="37"/>
      <c r="D858" s="37"/>
    </row>
    <row r="859" spans="2:4" x14ac:dyDescent="0.25">
      <c r="B859" s="37"/>
      <c r="C859" s="37"/>
      <c r="D859" s="37"/>
    </row>
    <row r="860" spans="2:4" x14ac:dyDescent="0.25">
      <c r="B860" s="37"/>
      <c r="C860" s="37"/>
      <c r="D860" s="37"/>
    </row>
    <row r="861" spans="2:4" x14ac:dyDescent="0.25">
      <c r="B861" s="37"/>
      <c r="C861" s="37"/>
      <c r="D861" s="37"/>
    </row>
    <row r="862" spans="2:4" x14ac:dyDescent="0.25">
      <c r="B862" s="37"/>
      <c r="C862" s="37"/>
      <c r="D862" s="37"/>
    </row>
    <row r="863" spans="2:4" x14ac:dyDescent="0.25">
      <c r="B863" s="37"/>
      <c r="C863" s="37"/>
      <c r="D863" s="37"/>
    </row>
    <row r="864" spans="2:4" x14ac:dyDescent="0.25">
      <c r="B864" s="37"/>
      <c r="C864" s="37"/>
      <c r="D864" s="37"/>
    </row>
    <row r="865" spans="2:4" x14ac:dyDescent="0.25">
      <c r="B865" s="37"/>
      <c r="C865" s="37"/>
      <c r="D865" s="37"/>
    </row>
    <row r="866" spans="2:4" x14ac:dyDescent="0.25">
      <c r="B866" s="37"/>
      <c r="C866" s="37"/>
      <c r="D866" s="37"/>
    </row>
    <row r="867" spans="2:4" x14ac:dyDescent="0.25">
      <c r="B867" s="37"/>
      <c r="C867" s="37"/>
      <c r="D867" s="37"/>
    </row>
    <row r="868" spans="2:4" x14ac:dyDescent="0.25">
      <c r="B868" s="37"/>
      <c r="C868" s="37"/>
      <c r="D868" s="37"/>
    </row>
    <row r="869" spans="2:4" x14ac:dyDescent="0.25">
      <c r="B869" s="37"/>
      <c r="C869" s="37"/>
      <c r="D869" s="37"/>
    </row>
    <row r="870" spans="2:4" x14ac:dyDescent="0.25">
      <c r="B870" s="37"/>
      <c r="C870" s="37"/>
      <c r="D870" s="37"/>
    </row>
    <row r="871" spans="2:4" x14ac:dyDescent="0.25">
      <c r="B871" s="37"/>
      <c r="C871" s="37"/>
      <c r="D871" s="37"/>
    </row>
    <row r="872" spans="2:4" x14ac:dyDescent="0.25">
      <c r="B872" s="37"/>
      <c r="C872" s="37"/>
      <c r="D872" s="37"/>
    </row>
    <row r="873" spans="2:4" x14ac:dyDescent="0.25">
      <c r="B873" s="37"/>
      <c r="C873" s="37"/>
      <c r="D873" s="37"/>
    </row>
    <row r="874" spans="2:4" x14ac:dyDescent="0.25">
      <c r="B874" s="37"/>
      <c r="C874" s="37"/>
      <c r="D874" s="37"/>
    </row>
    <row r="875" spans="2:4" x14ac:dyDescent="0.25">
      <c r="B875" s="37"/>
      <c r="C875" s="37"/>
      <c r="D875" s="37"/>
    </row>
    <row r="876" spans="2:4" x14ac:dyDescent="0.25">
      <c r="B876" s="37"/>
      <c r="C876" s="37"/>
      <c r="D876" s="37"/>
    </row>
    <row r="877" spans="2:4" x14ac:dyDescent="0.25">
      <c r="B877" s="37"/>
      <c r="C877" s="37"/>
      <c r="D877" s="37"/>
    </row>
    <row r="878" spans="2:4" x14ac:dyDescent="0.25">
      <c r="B878" s="37"/>
      <c r="C878" s="37"/>
      <c r="D878" s="37"/>
    </row>
    <row r="879" spans="2:4" x14ac:dyDescent="0.25">
      <c r="B879" s="37"/>
      <c r="C879" s="37"/>
      <c r="D879" s="37"/>
    </row>
    <row r="880" spans="2:4" x14ac:dyDescent="0.25">
      <c r="B880" s="37"/>
      <c r="C880" s="37"/>
      <c r="D880" s="37"/>
    </row>
    <row r="881" spans="2:4" x14ac:dyDescent="0.25">
      <c r="B881" s="37"/>
      <c r="C881" s="37"/>
      <c r="D881" s="37"/>
    </row>
    <row r="882" spans="2:4" x14ac:dyDescent="0.25">
      <c r="B882" s="37"/>
      <c r="C882" s="37"/>
      <c r="D882" s="37"/>
    </row>
    <row r="883" spans="2:4" x14ac:dyDescent="0.25">
      <c r="B883" s="37"/>
      <c r="C883" s="37"/>
      <c r="D883" s="37"/>
    </row>
    <row r="884" spans="2:4" x14ac:dyDescent="0.25">
      <c r="B884" s="37"/>
      <c r="C884" s="37"/>
      <c r="D884" s="37"/>
    </row>
    <row r="885" spans="2:4" x14ac:dyDescent="0.25">
      <c r="B885" s="37"/>
      <c r="C885" s="37"/>
      <c r="D885" s="37"/>
    </row>
    <row r="886" spans="2:4" x14ac:dyDescent="0.25">
      <c r="B886" s="37"/>
      <c r="C886" s="37"/>
      <c r="D886" s="37"/>
    </row>
    <row r="887" spans="2:4" x14ac:dyDescent="0.25">
      <c r="B887" s="37"/>
      <c r="C887" s="37"/>
      <c r="D887" s="37"/>
    </row>
    <row r="888" spans="2:4" x14ac:dyDescent="0.25">
      <c r="B888" s="37"/>
      <c r="C888" s="37"/>
      <c r="D888" s="37"/>
    </row>
    <row r="889" spans="2:4" x14ac:dyDescent="0.25">
      <c r="B889" s="37"/>
      <c r="C889" s="37"/>
      <c r="D889" s="37"/>
    </row>
    <row r="890" spans="2:4" x14ac:dyDescent="0.25">
      <c r="B890" s="37"/>
      <c r="C890" s="37"/>
      <c r="D890" s="37"/>
    </row>
    <row r="891" spans="2:4" x14ac:dyDescent="0.25">
      <c r="B891" s="37"/>
      <c r="C891" s="37"/>
      <c r="D891" s="37"/>
    </row>
    <row r="892" spans="2:4" x14ac:dyDescent="0.25">
      <c r="B892" s="37"/>
      <c r="C892" s="37"/>
      <c r="D892" s="37"/>
    </row>
    <row r="893" spans="2:4" x14ac:dyDescent="0.25">
      <c r="B893" s="37"/>
      <c r="C893" s="37"/>
      <c r="D893" s="37"/>
    </row>
    <row r="894" spans="2:4" x14ac:dyDescent="0.25">
      <c r="B894" s="37"/>
      <c r="C894" s="37"/>
      <c r="D894" s="37"/>
    </row>
    <row r="895" spans="2:4" x14ac:dyDescent="0.25">
      <c r="B895" s="37"/>
      <c r="C895" s="37"/>
      <c r="D895" s="37"/>
    </row>
    <row r="896" spans="2:4" x14ac:dyDescent="0.25">
      <c r="B896" s="37"/>
      <c r="C896" s="37"/>
      <c r="D896" s="37"/>
    </row>
    <row r="897" spans="2:4" x14ac:dyDescent="0.25">
      <c r="B897" s="37"/>
      <c r="C897" s="37"/>
      <c r="D897" s="37"/>
    </row>
    <row r="898" spans="2:4" x14ac:dyDescent="0.25">
      <c r="B898" s="37"/>
      <c r="C898" s="37"/>
      <c r="D898" s="37"/>
    </row>
    <row r="899" spans="2:4" x14ac:dyDescent="0.25">
      <c r="B899" s="37"/>
      <c r="C899" s="37"/>
      <c r="D899" s="37"/>
    </row>
    <row r="900" spans="2:4" x14ac:dyDescent="0.25">
      <c r="B900" s="37"/>
      <c r="C900" s="37"/>
      <c r="D900" s="37"/>
    </row>
    <row r="901" spans="2:4" x14ac:dyDescent="0.25">
      <c r="B901" s="37"/>
      <c r="C901" s="37"/>
      <c r="D901" s="37"/>
    </row>
    <row r="902" spans="2:4" x14ac:dyDescent="0.25">
      <c r="B902" s="37"/>
      <c r="C902" s="37"/>
      <c r="D902" s="37"/>
    </row>
    <row r="903" spans="2:4" x14ac:dyDescent="0.25">
      <c r="B903" s="37"/>
      <c r="C903" s="37"/>
      <c r="D903" s="37"/>
    </row>
    <row r="904" spans="2:4" x14ac:dyDescent="0.25">
      <c r="B904" s="37"/>
      <c r="C904" s="37"/>
      <c r="D904" s="37"/>
    </row>
    <row r="905" spans="2:4" x14ac:dyDescent="0.25">
      <c r="B905" s="37"/>
      <c r="C905" s="37"/>
      <c r="D905" s="37"/>
    </row>
    <row r="906" spans="2:4" x14ac:dyDescent="0.25">
      <c r="B906" s="37"/>
      <c r="C906" s="37"/>
      <c r="D906" s="37"/>
    </row>
    <row r="907" spans="2:4" x14ac:dyDescent="0.25">
      <c r="B907" s="37"/>
      <c r="C907" s="37"/>
      <c r="D907" s="37"/>
    </row>
    <row r="908" spans="2:4" x14ac:dyDescent="0.25">
      <c r="B908" s="37"/>
      <c r="C908" s="37"/>
      <c r="D908" s="37"/>
    </row>
    <row r="909" spans="2:4" x14ac:dyDescent="0.25">
      <c r="B909" s="37"/>
      <c r="C909" s="37"/>
      <c r="D909" s="37"/>
    </row>
    <row r="910" spans="2:4" x14ac:dyDescent="0.25">
      <c r="B910" s="37"/>
      <c r="C910" s="37"/>
      <c r="D910" s="37"/>
    </row>
    <row r="911" spans="2:4" x14ac:dyDescent="0.25">
      <c r="B911" s="37"/>
      <c r="C911" s="37"/>
      <c r="D911" s="37"/>
    </row>
    <row r="912" spans="2:4" x14ac:dyDescent="0.25">
      <c r="B912" s="37"/>
      <c r="C912" s="37"/>
      <c r="D912" s="37"/>
    </row>
    <row r="913" spans="2:4" x14ac:dyDescent="0.25">
      <c r="B913" s="37"/>
      <c r="C913" s="37"/>
      <c r="D913" s="37"/>
    </row>
    <row r="914" spans="2:4" x14ac:dyDescent="0.25">
      <c r="B914" s="37"/>
      <c r="C914" s="37"/>
      <c r="D914" s="37"/>
    </row>
    <row r="915" spans="2:4" x14ac:dyDescent="0.25">
      <c r="B915" s="37"/>
      <c r="C915" s="37"/>
      <c r="D915" s="37"/>
    </row>
    <row r="916" spans="2:4" x14ac:dyDescent="0.25">
      <c r="B916" s="37"/>
      <c r="C916" s="37"/>
      <c r="D916" s="37"/>
    </row>
    <row r="917" spans="2:4" x14ac:dyDescent="0.25">
      <c r="B917" s="37"/>
      <c r="C917" s="37"/>
      <c r="D917" s="37"/>
    </row>
    <row r="918" spans="2:4" x14ac:dyDescent="0.25">
      <c r="B918" s="37"/>
      <c r="C918" s="37"/>
      <c r="D918" s="37"/>
    </row>
    <row r="919" spans="2:4" x14ac:dyDescent="0.25">
      <c r="B919" s="37"/>
      <c r="C919" s="37"/>
      <c r="D919" s="37"/>
    </row>
    <row r="920" spans="2:4" x14ac:dyDescent="0.25">
      <c r="B920" s="37"/>
      <c r="C920" s="37"/>
      <c r="D920" s="37"/>
    </row>
    <row r="921" spans="2:4" x14ac:dyDescent="0.25">
      <c r="B921" s="37"/>
      <c r="C921" s="37"/>
      <c r="D921" s="37"/>
    </row>
    <row r="922" spans="2:4" x14ac:dyDescent="0.25">
      <c r="B922" s="37"/>
      <c r="C922" s="37"/>
      <c r="D922" s="37"/>
    </row>
    <row r="923" spans="2:4" x14ac:dyDescent="0.25">
      <c r="B923" s="37"/>
      <c r="C923" s="37"/>
      <c r="D923" s="37"/>
    </row>
    <row r="924" spans="2:4" x14ac:dyDescent="0.25">
      <c r="B924" s="37"/>
      <c r="C924" s="37"/>
      <c r="D924" s="37"/>
    </row>
    <row r="925" spans="2:4" x14ac:dyDescent="0.25">
      <c r="B925" s="37"/>
      <c r="C925" s="37"/>
      <c r="D925" s="37"/>
    </row>
    <row r="926" spans="2:4" x14ac:dyDescent="0.25">
      <c r="B926" s="37"/>
      <c r="C926" s="37"/>
      <c r="D926" s="37"/>
    </row>
    <row r="927" spans="2:4" x14ac:dyDescent="0.25">
      <c r="B927" s="37"/>
      <c r="C927" s="37"/>
      <c r="D927" s="37"/>
    </row>
    <row r="928" spans="2:4" x14ac:dyDescent="0.25">
      <c r="B928" s="37"/>
      <c r="C928" s="37"/>
      <c r="D928" s="37"/>
    </row>
    <row r="929" spans="2:4" x14ac:dyDescent="0.25">
      <c r="B929" s="37"/>
      <c r="C929" s="37"/>
      <c r="D929" s="37"/>
    </row>
    <row r="930" spans="2:4" x14ac:dyDescent="0.25">
      <c r="B930" s="37"/>
      <c r="C930" s="37"/>
      <c r="D930" s="37"/>
    </row>
    <row r="931" spans="2:4" x14ac:dyDescent="0.25">
      <c r="B931" s="37"/>
      <c r="C931" s="37"/>
      <c r="D931" s="37"/>
    </row>
    <row r="932" spans="2:4" x14ac:dyDescent="0.25">
      <c r="B932" s="37"/>
      <c r="C932" s="37"/>
      <c r="D932" s="37"/>
    </row>
    <row r="933" spans="2:4" x14ac:dyDescent="0.25">
      <c r="B933" s="37"/>
      <c r="C933" s="37"/>
      <c r="D933" s="37"/>
    </row>
    <row r="934" spans="2:4" x14ac:dyDescent="0.25">
      <c r="B934" s="37"/>
      <c r="C934" s="37"/>
      <c r="D934" s="37"/>
    </row>
    <row r="935" spans="2:4" x14ac:dyDescent="0.25">
      <c r="B935" s="37"/>
      <c r="C935" s="37"/>
      <c r="D935" s="37"/>
    </row>
    <row r="936" spans="2:4" x14ac:dyDescent="0.25">
      <c r="B936" s="37"/>
      <c r="C936" s="37"/>
      <c r="D936" s="37"/>
    </row>
    <row r="937" spans="2:4" x14ac:dyDescent="0.25">
      <c r="B937" s="37"/>
      <c r="C937" s="37"/>
      <c r="D937" s="37"/>
    </row>
    <row r="938" spans="2:4" x14ac:dyDescent="0.25">
      <c r="B938" s="37"/>
      <c r="C938" s="37"/>
      <c r="D938" s="37"/>
    </row>
    <row r="939" spans="2:4" x14ac:dyDescent="0.25">
      <c r="B939" s="37"/>
      <c r="C939" s="37"/>
      <c r="D939" s="37"/>
    </row>
    <row r="940" spans="2:4" x14ac:dyDescent="0.25">
      <c r="B940" s="37"/>
      <c r="C940" s="37"/>
      <c r="D940" s="37"/>
    </row>
    <row r="941" spans="2:4" x14ac:dyDescent="0.25">
      <c r="B941" s="37"/>
      <c r="C941" s="37"/>
      <c r="D941" s="37"/>
    </row>
    <row r="942" spans="2:4" x14ac:dyDescent="0.25">
      <c r="B942" s="37"/>
      <c r="C942" s="37"/>
      <c r="D942" s="37"/>
    </row>
    <row r="943" spans="2:4" x14ac:dyDescent="0.25">
      <c r="B943" s="37"/>
      <c r="C943" s="37"/>
      <c r="D943" s="37"/>
    </row>
    <row r="944" spans="2:4" x14ac:dyDescent="0.25">
      <c r="B944" s="37"/>
      <c r="C944" s="37"/>
      <c r="D944" s="37"/>
    </row>
    <row r="945" spans="2:4" x14ac:dyDescent="0.25">
      <c r="B945" s="37"/>
      <c r="C945" s="37"/>
      <c r="D945" s="37"/>
    </row>
    <row r="946" spans="2:4" x14ac:dyDescent="0.25">
      <c r="B946" s="37"/>
      <c r="C946" s="37"/>
      <c r="D946" s="37"/>
    </row>
    <row r="947" spans="2:4" x14ac:dyDescent="0.25">
      <c r="B947" s="37"/>
      <c r="C947" s="37"/>
      <c r="D947" s="37"/>
    </row>
    <row r="948" spans="2:4" x14ac:dyDescent="0.25">
      <c r="B948" s="37"/>
      <c r="C948" s="37"/>
      <c r="D948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2014-15 Students</vt:lpstr>
      <vt:lpstr>Home</vt:lpstr>
      <vt:lpstr>Private</vt:lpstr>
      <vt:lpstr>Charter</vt:lpstr>
      <vt:lpstr>District</vt:lpstr>
      <vt:lpstr>'2014-15 Students'!Home_ed</vt:lpstr>
      <vt:lpstr>Home!Private_school_14_15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Pillow</dc:creator>
  <cp:lastModifiedBy>Travis Pillow</cp:lastModifiedBy>
  <dcterms:created xsi:type="dcterms:W3CDTF">2015-07-15T23:19:09Z</dcterms:created>
  <dcterms:modified xsi:type="dcterms:W3CDTF">2015-08-17T04:29:55Z</dcterms:modified>
</cp:coreProperties>
</file>