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4915" windowHeight="12075"/>
  </bookViews>
  <sheets>
    <sheet name="Sorted by percent enrolled" sheetId="3" r:id="rId1"/>
    <sheet name="Sorted by county" sheetId="2" r:id="rId2"/>
  </sheets>
  <calcPr calcId="125725"/>
</workbook>
</file>

<file path=xl/calcChain.xml><?xml version="1.0" encoding="utf-8"?>
<calcChain xmlns="http://schemas.openxmlformats.org/spreadsheetml/2006/main">
  <c r="D72" i="3"/>
  <c r="C72"/>
  <c r="E72" s="1"/>
  <c r="B72"/>
  <c r="E70"/>
  <c r="E29"/>
  <c r="E35"/>
  <c r="E36"/>
  <c r="E69"/>
  <c r="E68"/>
  <c r="E67"/>
  <c r="E4"/>
  <c r="E42"/>
  <c r="E12"/>
  <c r="E46"/>
  <c r="E21"/>
  <c r="E43"/>
  <c r="E37"/>
  <c r="E8"/>
  <c r="E34"/>
  <c r="E32"/>
  <c r="E20"/>
  <c r="E13"/>
  <c r="E27"/>
  <c r="E66"/>
  <c r="E22"/>
  <c r="E65"/>
  <c r="E17"/>
  <c r="E39"/>
  <c r="E41"/>
  <c r="E16"/>
  <c r="E64"/>
  <c r="E63"/>
  <c r="E26"/>
  <c r="E25"/>
  <c r="E7"/>
  <c r="E9"/>
  <c r="E62"/>
  <c r="E30"/>
  <c r="E61"/>
  <c r="E10"/>
  <c r="E60"/>
  <c r="E28"/>
  <c r="E59"/>
  <c r="E44"/>
  <c r="E58"/>
  <c r="E57"/>
  <c r="E56"/>
  <c r="E55"/>
  <c r="E6"/>
  <c r="E54"/>
  <c r="E24"/>
  <c r="E5"/>
  <c r="E18"/>
  <c r="E31"/>
  <c r="E33"/>
  <c r="E53"/>
  <c r="E52"/>
  <c r="E11"/>
  <c r="E51"/>
  <c r="E38"/>
  <c r="E50"/>
  <c r="E45"/>
  <c r="E40"/>
  <c r="E49"/>
  <c r="E14"/>
  <c r="E23"/>
  <c r="E48"/>
  <c r="E15"/>
  <c r="E47"/>
  <c r="E19"/>
  <c r="D72" i="2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4"/>
  <c r="C72"/>
  <c r="E72" s="1"/>
  <c r="B72"/>
</calcChain>
</file>

<file path=xl/sharedStrings.xml><?xml version="1.0" encoding="utf-8"?>
<sst xmlns="http://schemas.openxmlformats.org/spreadsheetml/2006/main" count="152" uniqueCount="77">
  <si>
    <t>District</t>
  </si>
  <si>
    <t>ALACHUA</t>
  </si>
  <si>
    <t>BAY</t>
  </si>
  <si>
    <t>BREVARD</t>
  </si>
  <si>
    <t>BROWARD</t>
  </si>
  <si>
    <t>CHARLOTTE</t>
  </si>
  <si>
    <t>CITRUS</t>
  </si>
  <si>
    <t>COLLIER</t>
  </si>
  <si>
    <t>DADE</t>
  </si>
  <si>
    <t>DUVAL</t>
  </si>
  <si>
    <t>ESCAMBIA</t>
  </si>
  <si>
    <t>FLAGLER</t>
  </si>
  <si>
    <t>FRANKLIN</t>
  </si>
  <si>
    <t>GADSDEN</t>
  </si>
  <si>
    <t>GLADES</t>
  </si>
  <si>
    <t>HERNANDO</t>
  </si>
  <si>
    <t>HILLSBOROUGH</t>
  </si>
  <si>
    <t>INDIAN RIVER</t>
  </si>
  <si>
    <t>JEFFERSON</t>
  </si>
  <si>
    <t>LAKE</t>
  </si>
  <si>
    <t>LEE</t>
  </si>
  <si>
    <t>LEON</t>
  </si>
  <si>
    <t>LEVY</t>
  </si>
  <si>
    <t>MANATEE</t>
  </si>
  <si>
    <t>MARION</t>
  </si>
  <si>
    <t>MARTIN</t>
  </si>
  <si>
    <t>MONROE</t>
  </si>
  <si>
    <t>OKALOOSA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</si>
  <si>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</si>
  <si>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</si>
  <si>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</si>
  <si>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</si>
  <si>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</si>
  <si>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</si>
  <si>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</si>
  <si>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</si>
  <si>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</si>
  <si>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</si>
  <si>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</si>
  <si>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</si>
  <si>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</si>
  <si>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VOLUSIA</t>
  </si>
  <si>
    <t>WAKULLA</t>
  </si>
  <si>
    <t>WALTON</t>
  </si>
  <si>
    <t>BAKER</t>
  </si>
  <si>
    <t>BRADFORD</t>
  </si>
  <si>
    <t>CALHOUN</t>
  </si>
  <si>
    <t>CLAY</t>
  </si>
  <si>
    <t>COLUMBIA</t>
  </si>
  <si>
    <t>DESOTO</t>
  </si>
  <si>
    <t>DIXIE</t>
  </si>
  <si>
    <t>GILCHRIST</t>
  </si>
  <si>
    <t>GULF</t>
  </si>
  <si>
    <t>HAMILTON</t>
  </si>
  <si>
    <t>HARDEE</t>
  </si>
  <si>
    <t>HENDRY</t>
  </si>
  <si>
    <t>HIGHLANDS</t>
  </si>
  <si>
    <t>HOLMES</t>
  </si>
  <si>
    <t>JACKSON</t>
  </si>
  <si>
    <t>LAFAYETTE</t>
  </si>
  <si>
    <t>LIBERTY</t>
  </si>
  <si>
    <t>MADISON</t>
  </si>
  <si>
    <t>NASSAU</t>
  </si>
  <si>
    <t>OKEECHOBEE</t>
  </si>
  <si>
    <t>SUWANNEE</t>
  </si>
  <si>
    <t>TAYLOR</t>
  </si>
  <si>
    <t>UNION</t>
  </si>
  <si>
    <t>WASHINGTON</t>
  </si>
  <si>
    <t>Charter schools</t>
  </si>
  <si>
    <t>Total enroll</t>
  </si>
  <si>
    <t>Charter enroll</t>
  </si>
  <si>
    <t>Percent</t>
  </si>
  <si>
    <t>Total</t>
  </si>
  <si>
    <t>This uses partial year charter numbers</t>
  </si>
  <si>
    <t xml:space="preserve">FAU, FSU LAB SCH </t>
  </si>
  <si>
    <t>2010-11 Charter school enrollment by county</t>
  </si>
  <si>
    <t xml:space="preserve">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</si>
</sst>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2" fillId="0" borderId="0" xfId="2" applyNumberFormat="1" applyFont="1"/>
    <xf numFmtId="0" fontId="0" fillId="0" borderId="0" xfId="0" applyFont="1"/>
    <xf numFmtId="0" fontId="3" fillId="0" borderId="0" xfId="0" applyFont="1"/>
    <xf numFmtId="3" fontId="4" fillId="0" borderId="0" xfId="0" applyNumberFormat="1" applyFont="1" applyBorder="1"/>
    <xf numFmtId="165" fontId="2" fillId="0" borderId="0" xfId="1" applyNumberFormat="1" applyFont="1"/>
    <xf numFmtId="0" fontId="5" fillId="0" borderId="0" xfId="0" applyFont="1"/>
    <xf numFmtId="3" fontId="4" fillId="0" borderId="0" xfId="0" applyNumberFormat="1" applyFont="1"/>
    <xf numFmtId="3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34" workbookViewId="0">
      <selection activeCell="D25" sqref="D25"/>
    </sheetView>
  </sheetViews>
  <sheetFormatPr defaultRowHeight="18.75"/>
  <cols>
    <col min="1" max="1" width="22.140625" style="1" customWidth="1"/>
    <col min="2" max="2" width="13.140625" style="1" customWidth="1"/>
    <col min="3" max="3" width="12.140625" style="1" customWidth="1"/>
    <col min="4" max="4" width="13.7109375" style="1" customWidth="1"/>
    <col min="5" max="5" width="9.140625" style="1"/>
    <col min="6" max="6" width="9.140625" style="3"/>
  </cols>
  <sheetData>
    <row r="1" spans="1:11" ht="28.5">
      <c r="A1" s="7" t="s">
        <v>75</v>
      </c>
    </row>
    <row r="2" spans="1:11">
      <c r="K2" t="s">
        <v>73</v>
      </c>
    </row>
    <row r="3" spans="1:11" ht="15">
      <c r="A3" s="4" t="s">
        <v>0</v>
      </c>
      <c r="B3" s="4" t="s">
        <v>68</v>
      </c>
      <c r="C3" s="4" t="s">
        <v>70</v>
      </c>
      <c r="D3" s="4" t="s">
        <v>69</v>
      </c>
      <c r="E3" s="4" t="s">
        <v>71</v>
      </c>
    </row>
    <row r="4" spans="1:11">
      <c r="A4" s="5" t="s">
        <v>40</v>
      </c>
      <c r="B4" s="6">
        <v>1</v>
      </c>
      <c r="C4" s="6">
        <v>2116</v>
      </c>
      <c r="D4" s="8">
        <v>7626</v>
      </c>
      <c r="E4" s="2">
        <f t="shared" ref="E4:E35" si="0">C4/D4</f>
        <v>0.27747180697613427</v>
      </c>
    </row>
    <row r="5" spans="1:11">
      <c r="A5" s="5" t="s">
        <v>12</v>
      </c>
      <c r="B5" s="6">
        <v>1</v>
      </c>
      <c r="C5" s="6">
        <v>331</v>
      </c>
      <c r="D5" s="8">
        <v>1350</v>
      </c>
      <c r="E5" s="2">
        <f t="shared" si="0"/>
        <v>0.24518518518518517</v>
      </c>
      <c r="I5" t="s">
        <v>76</v>
      </c>
    </row>
    <row r="6" spans="1:11">
      <c r="A6" s="5" t="s">
        <v>14</v>
      </c>
      <c r="B6" s="6">
        <v>2</v>
      </c>
      <c r="C6" s="6">
        <v>232</v>
      </c>
      <c r="D6" s="8">
        <v>1439</v>
      </c>
      <c r="E6" s="2">
        <f t="shared" si="0"/>
        <v>0.16122307157748436</v>
      </c>
    </row>
    <row r="7" spans="1:11">
      <c r="A7" s="5" t="s">
        <v>20</v>
      </c>
      <c r="B7" s="6">
        <v>21</v>
      </c>
      <c r="C7" s="6">
        <v>10456</v>
      </c>
      <c r="D7" s="8">
        <v>81965</v>
      </c>
      <c r="E7" s="2">
        <f t="shared" si="0"/>
        <v>0.12756664429939607</v>
      </c>
    </row>
    <row r="8" spans="1:11">
      <c r="A8" s="5" t="s">
        <v>33</v>
      </c>
      <c r="B8" s="6">
        <v>23</v>
      </c>
      <c r="C8" s="6">
        <v>10706</v>
      </c>
      <c r="D8" s="8">
        <v>95178</v>
      </c>
      <c r="E8" s="2">
        <f t="shared" si="0"/>
        <v>0.11248397738973293</v>
      </c>
    </row>
    <row r="9" spans="1:11">
      <c r="A9" s="5" t="s">
        <v>19</v>
      </c>
      <c r="B9" s="6">
        <v>10</v>
      </c>
      <c r="C9" s="6">
        <v>4624</v>
      </c>
      <c r="D9" s="8">
        <v>41110</v>
      </c>
      <c r="E9" s="2">
        <f t="shared" si="0"/>
        <v>0.11247871564096328</v>
      </c>
    </row>
    <row r="10" spans="1:11">
      <c r="A10" s="5" t="s">
        <v>17</v>
      </c>
      <c r="B10" s="6">
        <v>5</v>
      </c>
      <c r="C10" s="6">
        <v>1831</v>
      </c>
      <c r="D10" s="8">
        <v>17740</v>
      </c>
      <c r="E10" s="2">
        <f t="shared" si="0"/>
        <v>0.10321307779030439</v>
      </c>
    </row>
    <row r="11" spans="1:11">
      <c r="A11" s="5" t="s">
        <v>8</v>
      </c>
      <c r="B11" s="6">
        <v>92</v>
      </c>
      <c r="C11" s="6">
        <v>35381</v>
      </c>
      <c r="D11" s="8">
        <v>347406</v>
      </c>
      <c r="E11" s="2">
        <f t="shared" si="0"/>
        <v>0.10184337633777195</v>
      </c>
    </row>
    <row r="12" spans="1:11">
      <c r="A12" s="5" t="s">
        <v>38</v>
      </c>
      <c r="B12" s="6">
        <v>8</v>
      </c>
      <c r="C12" s="6">
        <v>4146</v>
      </c>
      <c r="D12" s="8">
        <v>40899</v>
      </c>
      <c r="E12" s="2">
        <f t="shared" si="0"/>
        <v>0.10137167167901416</v>
      </c>
    </row>
    <row r="13" spans="1:11">
      <c r="A13" s="5" t="s">
        <v>29</v>
      </c>
      <c r="B13" s="6">
        <v>8</v>
      </c>
      <c r="C13" s="6">
        <v>5393</v>
      </c>
      <c r="D13" s="8">
        <v>53466</v>
      </c>
      <c r="E13" s="2">
        <f t="shared" si="0"/>
        <v>0.10086784124490331</v>
      </c>
    </row>
    <row r="14" spans="1:11">
      <c r="A14" s="5" t="s">
        <v>4</v>
      </c>
      <c r="B14" s="6">
        <v>68</v>
      </c>
      <c r="C14" s="6">
        <v>23475</v>
      </c>
      <c r="D14" s="8">
        <v>256474</v>
      </c>
      <c r="E14" s="2">
        <f t="shared" si="0"/>
        <v>9.1529745705217685E-2</v>
      </c>
    </row>
    <row r="15" spans="1:11">
      <c r="A15" s="5" t="s">
        <v>2</v>
      </c>
      <c r="B15" s="6">
        <v>8</v>
      </c>
      <c r="C15" s="6">
        <v>2164</v>
      </c>
      <c r="D15" s="8">
        <v>25943</v>
      </c>
      <c r="E15" s="2">
        <f t="shared" si="0"/>
        <v>8.3413637590101369E-2</v>
      </c>
    </row>
    <row r="16" spans="1:11">
      <c r="A16" s="5" t="s">
        <v>23</v>
      </c>
      <c r="B16" s="6">
        <v>10</v>
      </c>
      <c r="C16" s="6">
        <v>3623</v>
      </c>
      <c r="D16" s="8">
        <v>44249</v>
      </c>
      <c r="E16" s="2">
        <f t="shared" si="0"/>
        <v>8.1877556554950395E-2</v>
      </c>
    </row>
    <row r="17" spans="1:5">
      <c r="A17" s="5" t="s">
        <v>26</v>
      </c>
      <c r="B17" s="6">
        <v>4</v>
      </c>
      <c r="C17" s="6">
        <v>665</v>
      </c>
      <c r="D17" s="8">
        <v>8356</v>
      </c>
      <c r="E17" s="2">
        <f t="shared" si="0"/>
        <v>7.9583532790809E-2</v>
      </c>
    </row>
    <row r="18" spans="1:5">
      <c r="A18" s="5" t="s">
        <v>11</v>
      </c>
      <c r="B18" s="6">
        <v>3</v>
      </c>
      <c r="C18" s="6">
        <v>845</v>
      </c>
      <c r="D18" s="8">
        <v>12931</v>
      </c>
      <c r="E18" s="2">
        <f t="shared" si="0"/>
        <v>6.5346840924909139E-2</v>
      </c>
    </row>
    <row r="19" spans="1:5">
      <c r="A19" s="5" t="s">
        <v>1</v>
      </c>
      <c r="B19" s="6">
        <v>13</v>
      </c>
      <c r="C19" s="6">
        <v>1573</v>
      </c>
      <c r="D19" s="8">
        <v>27495</v>
      </c>
      <c r="E19" s="2">
        <f t="shared" si="0"/>
        <v>5.7210401891252954E-2</v>
      </c>
    </row>
    <row r="20" spans="1:5">
      <c r="A20" s="5" t="s">
        <v>30</v>
      </c>
      <c r="B20" s="6">
        <v>32</v>
      </c>
      <c r="C20" s="6">
        <v>8822</v>
      </c>
      <c r="D20" s="8">
        <v>174659</v>
      </c>
      <c r="E20" s="2">
        <f t="shared" si="0"/>
        <v>5.0509850623214378E-2</v>
      </c>
    </row>
    <row r="21" spans="1:5">
      <c r="A21" s="5" t="s">
        <v>36</v>
      </c>
      <c r="B21" s="6">
        <v>3</v>
      </c>
      <c r="C21" s="6">
        <v>1978</v>
      </c>
      <c r="D21" s="8">
        <v>39259</v>
      </c>
      <c r="E21" s="2">
        <f t="shared" si="0"/>
        <v>5.0383351588170866E-2</v>
      </c>
    </row>
    <row r="22" spans="1:5">
      <c r="A22" s="5" t="s">
        <v>27</v>
      </c>
      <c r="B22" s="6">
        <v>3</v>
      </c>
      <c r="C22" s="6">
        <v>1401</v>
      </c>
      <c r="D22" s="8">
        <v>28695</v>
      </c>
      <c r="E22" s="2">
        <f t="shared" si="0"/>
        <v>4.8823836905384214E-2</v>
      </c>
    </row>
    <row r="23" spans="1:5">
      <c r="A23" s="5" t="s">
        <v>3</v>
      </c>
      <c r="B23" s="6">
        <v>9</v>
      </c>
      <c r="C23" s="6">
        <v>3454</v>
      </c>
      <c r="D23" s="8">
        <v>71866</v>
      </c>
      <c r="E23" s="2">
        <f t="shared" si="0"/>
        <v>4.8061670330893605E-2</v>
      </c>
    </row>
    <row r="24" spans="1:5">
      <c r="A24" s="5" t="s">
        <v>13</v>
      </c>
      <c r="B24" s="6">
        <v>1</v>
      </c>
      <c r="C24" s="6">
        <v>285</v>
      </c>
      <c r="D24" s="8">
        <v>6300</v>
      </c>
      <c r="E24" s="2">
        <f t="shared" si="0"/>
        <v>4.5238095238095237E-2</v>
      </c>
    </row>
    <row r="25" spans="1:5">
      <c r="A25" s="5" t="s">
        <v>21</v>
      </c>
      <c r="B25" s="6">
        <v>5</v>
      </c>
      <c r="C25" s="6">
        <v>1448</v>
      </c>
      <c r="D25" s="8">
        <v>33326</v>
      </c>
      <c r="E25" s="2">
        <f t="shared" si="0"/>
        <v>4.3449558902958652E-2</v>
      </c>
    </row>
    <row r="26" spans="1:5">
      <c r="A26" s="5" t="s">
        <v>22</v>
      </c>
      <c r="B26" s="6">
        <v>2</v>
      </c>
      <c r="C26" s="6">
        <v>227</v>
      </c>
      <c r="D26" s="8">
        <v>5737</v>
      </c>
      <c r="E26" s="2">
        <f t="shared" si="0"/>
        <v>3.9567718319679278E-2</v>
      </c>
    </row>
    <row r="27" spans="1:5">
      <c r="A27" s="5" t="s">
        <v>28</v>
      </c>
      <c r="B27" s="6">
        <v>28</v>
      </c>
      <c r="C27" s="6">
        <v>5953</v>
      </c>
      <c r="D27" s="8">
        <v>175986</v>
      </c>
      <c r="E27" s="2">
        <f t="shared" si="0"/>
        <v>3.3826554385007895E-2</v>
      </c>
    </row>
    <row r="28" spans="1:5">
      <c r="A28" s="5" t="s">
        <v>16</v>
      </c>
      <c r="B28" s="6">
        <v>30</v>
      </c>
      <c r="C28" s="6">
        <v>6207</v>
      </c>
      <c r="D28" s="8">
        <v>194353</v>
      </c>
      <c r="E28" s="2">
        <f t="shared" si="0"/>
        <v>3.1936733675322737E-2</v>
      </c>
    </row>
    <row r="29" spans="1:5">
      <c r="A29" s="5" t="s">
        <v>43</v>
      </c>
      <c r="B29" s="6">
        <v>2</v>
      </c>
      <c r="C29" s="6">
        <v>225</v>
      </c>
      <c r="D29" s="8">
        <v>7343</v>
      </c>
      <c r="E29" s="2">
        <f t="shared" si="0"/>
        <v>3.0641427209587364E-2</v>
      </c>
    </row>
    <row r="30" spans="1:5">
      <c r="A30" s="5" t="s">
        <v>18</v>
      </c>
      <c r="B30" s="6">
        <v>1</v>
      </c>
      <c r="C30" s="6">
        <v>33</v>
      </c>
      <c r="D30" s="8">
        <v>1104</v>
      </c>
      <c r="E30" s="2">
        <f t="shared" si="0"/>
        <v>2.9891304347826088E-2</v>
      </c>
    </row>
    <row r="31" spans="1:5">
      <c r="A31" s="5" t="s">
        <v>10</v>
      </c>
      <c r="B31" s="6">
        <v>7</v>
      </c>
      <c r="C31" s="6">
        <v>1137</v>
      </c>
      <c r="D31" s="8">
        <v>40227</v>
      </c>
      <c r="E31" s="2">
        <f t="shared" si="0"/>
        <v>2.8264598404056977E-2</v>
      </c>
    </row>
    <row r="32" spans="1:5">
      <c r="A32" s="5" t="s">
        <v>31</v>
      </c>
      <c r="B32" s="6">
        <v>5</v>
      </c>
      <c r="C32" s="6">
        <v>1884</v>
      </c>
      <c r="D32" s="8">
        <v>66994</v>
      </c>
      <c r="E32" s="2">
        <f t="shared" si="0"/>
        <v>2.8121921366092487E-2</v>
      </c>
    </row>
    <row r="33" spans="1:5">
      <c r="A33" s="5" t="s">
        <v>9</v>
      </c>
      <c r="B33" s="6">
        <v>13</v>
      </c>
      <c r="C33" s="6">
        <v>3323</v>
      </c>
      <c r="D33" s="8">
        <v>123995</v>
      </c>
      <c r="E33" s="2">
        <f t="shared" si="0"/>
        <v>2.6799467720472599E-2</v>
      </c>
    </row>
    <row r="34" spans="1:5">
      <c r="A34" s="5" t="s">
        <v>32</v>
      </c>
      <c r="B34" s="6">
        <v>14</v>
      </c>
      <c r="C34" s="6">
        <v>2631</v>
      </c>
      <c r="D34" s="8">
        <v>104001</v>
      </c>
      <c r="E34" s="2">
        <f t="shared" si="0"/>
        <v>2.5297833674676206E-2</v>
      </c>
    </row>
    <row r="35" spans="1:5">
      <c r="A35" s="5" t="s">
        <v>42</v>
      </c>
      <c r="B35" s="6">
        <v>1</v>
      </c>
      <c r="C35" s="6">
        <v>124</v>
      </c>
      <c r="D35" s="8">
        <v>5151</v>
      </c>
      <c r="E35" s="2">
        <f t="shared" si="0"/>
        <v>2.4072995534847604E-2</v>
      </c>
    </row>
    <row r="36" spans="1:5">
      <c r="A36" s="5" t="s">
        <v>41</v>
      </c>
      <c r="B36" s="6">
        <v>6</v>
      </c>
      <c r="C36" s="6">
        <v>1161</v>
      </c>
      <c r="D36" s="8">
        <v>61559</v>
      </c>
      <c r="E36" s="2">
        <f t="shared" ref="E36:E67" si="1">C36/D36</f>
        <v>1.8859955489855262E-2</v>
      </c>
    </row>
    <row r="37" spans="1:5">
      <c r="A37" s="5" t="s">
        <v>34</v>
      </c>
      <c r="B37" s="6">
        <v>1</v>
      </c>
      <c r="C37" s="6">
        <v>184</v>
      </c>
      <c r="D37" s="8">
        <v>11244</v>
      </c>
      <c r="E37" s="2">
        <f t="shared" si="1"/>
        <v>1.6364283173247954E-2</v>
      </c>
    </row>
    <row r="38" spans="1:5">
      <c r="A38" s="5" t="s">
        <v>7</v>
      </c>
      <c r="B38" s="6">
        <v>2</v>
      </c>
      <c r="C38" s="6">
        <v>587</v>
      </c>
      <c r="D38" s="8">
        <v>42919</v>
      </c>
      <c r="E38" s="2">
        <f t="shared" si="1"/>
        <v>1.3676926303035951E-2</v>
      </c>
    </row>
    <row r="39" spans="1:5">
      <c r="A39" s="5" t="s">
        <v>25</v>
      </c>
      <c r="B39" s="6">
        <v>2</v>
      </c>
      <c r="C39" s="6">
        <v>244</v>
      </c>
      <c r="D39" s="8">
        <v>18170</v>
      </c>
      <c r="E39" s="2">
        <f t="shared" si="1"/>
        <v>1.3428728673637865E-2</v>
      </c>
    </row>
    <row r="40" spans="1:5">
      <c r="A40" s="5" t="s">
        <v>5</v>
      </c>
      <c r="B40" s="6">
        <v>1</v>
      </c>
      <c r="C40" s="6">
        <v>194</v>
      </c>
      <c r="D40" s="8">
        <v>16640</v>
      </c>
      <c r="E40" s="2">
        <f t="shared" si="1"/>
        <v>1.1658653846153846E-2</v>
      </c>
    </row>
    <row r="41" spans="1:5">
      <c r="A41" s="5" t="s">
        <v>24</v>
      </c>
      <c r="B41" s="6">
        <v>3</v>
      </c>
      <c r="C41" s="6">
        <v>468</v>
      </c>
      <c r="D41" s="8">
        <v>41961</v>
      </c>
      <c r="E41" s="2">
        <f t="shared" si="1"/>
        <v>1.115321369843426E-2</v>
      </c>
    </row>
    <row r="42" spans="1:5">
      <c r="A42" s="5" t="s">
        <v>39</v>
      </c>
      <c r="B42" s="6">
        <v>2</v>
      </c>
      <c r="C42" s="6">
        <v>639</v>
      </c>
      <c r="D42" s="8">
        <v>64228</v>
      </c>
      <c r="E42" s="2">
        <f t="shared" si="1"/>
        <v>9.9489319299993773E-3</v>
      </c>
    </row>
    <row r="43" spans="1:5">
      <c r="A43" s="5" t="s">
        <v>35</v>
      </c>
      <c r="B43" s="6">
        <v>4</v>
      </c>
      <c r="C43" s="6">
        <v>185</v>
      </c>
      <c r="D43" s="8">
        <v>30708</v>
      </c>
      <c r="E43" s="2">
        <f t="shared" si="1"/>
        <v>6.0244887325778297E-3</v>
      </c>
    </row>
    <row r="44" spans="1:5">
      <c r="A44" s="5" t="s">
        <v>15</v>
      </c>
      <c r="B44" s="6">
        <v>1</v>
      </c>
      <c r="C44" s="6">
        <v>120</v>
      </c>
      <c r="D44" s="8">
        <v>22711</v>
      </c>
      <c r="E44" s="2">
        <f t="shared" si="1"/>
        <v>5.2837831887631546E-3</v>
      </c>
    </row>
    <row r="45" spans="1:5">
      <c r="A45" s="5" t="s">
        <v>6</v>
      </c>
      <c r="B45" s="6">
        <v>1</v>
      </c>
      <c r="C45" s="6">
        <v>81</v>
      </c>
      <c r="D45" s="8">
        <v>15676</v>
      </c>
      <c r="E45" s="2">
        <f t="shared" si="1"/>
        <v>5.1671344730798673E-3</v>
      </c>
    </row>
    <row r="46" spans="1:5">
      <c r="A46" s="5" t="s">
        <v>37</v>
      </c>
      <c r="B46" s="6">
        <v>2</v>
      </c>
      <c r="C46" s="6">
        <v>98</v>
      </c>
      <c r="D46" s="8">
        <v>25533</v>
      </c>
      <c r="E46" s="2">
        <f t="shared" si="1"/>
        <v>3.8381702110993616E-3</v>
      </c>
    </row>
    <row r="47" spans="1:5">
      <c r="A47" s="5" t="s">
        <v>44</v>
      </c>
      <c r="B47" s="6"/>
      <c r="C47" s="6"/>
      <c r="D47" s="8">
        <v>5004</v>
      </c>
      <c r="E47" s="2">
        <f t="shared" si="1"/>
        <v>0</v>
      </c>
    </row>
    <row r="48" spans="1:5">
      <c r="A48" s="5" t="s">
        <v>45</v>
      </c>
      <c r="B48" s="6"/>
      <c r="C48" s="6"/>
      <c r="D48" s="8">
        <v>3278</v>
      </c>
      <c r="E48" s="2">
        <f t="shared" si="1"/>
        <v>0</v>
      </c>
    </row>
    <row r="49" spans="1:5">
      <c r="A49" s="5" t="s">
        <v>46</v>
      </c>
      <c r="B49" s="6"/>
      <c r="C49" s="6"/>
      <c r="D49" s="8">
        <v>2249</v>
      </c>
      <c r="E49" s="2">
        <f t="shared" si="1"/>
        <v>0</v>
      </c>
    </row>
    <row r="50" spans="1:5">
      <c r="A50" s="5" t="s">
        <v>47</v>
      </c>
      <c r="B50" s="6"/>
      <c r="C50" s="6"/>
      <c r="D50" s="8">
        <v>35812</v>
      </c>
      <c r="E50" s="2">
        <f t="shared" si="1"/>
        <v>0</v>
      </c>
    </row>
    <row r="51" spans="1:5">
      <c r="A51" s="5" t="s">
        <v>48</v>
      </c>
      <c r="B51" s="6"/>
      <c r="C51" s="6"/>
      <c r="D51" s="8">
        <v>9810</v>
      </c>
      <c r="E51" s="2">
        <f t="shared" si="1"/>
        <v>0</v>
      </c>
    </row>
    <row r="52" spans="1:5">
      <c r="A52" s="5" t="s">
        <v>49</v>
      </c>
      <c r="B52" s="6"/>
      <c r="C52" s="6"/>
      <c r="D52" s="8">
        <v>4938</v>
      </c>
      <c r="E52" s="2">
        <f t="shared" si="1"/>
        <v>0</v>
      </c>
    </row>
    <row r="53" spans="1:5">
      <c r="A53" s="5" t="s">
        <v>50</v>
      </c>
      <c r="B53" s="6"/>
      <c r="C53" s="6"/>
      <c r="D53" s="8">
        <v>2044</v>
      </c>
      <c r="E53" s="2">
        <f t="shared" si="1"/>
        <v>0</v>
      </c>
    </row>
    <row r="54" spans="1:5">
      <c r="A54" s="5" t="s">
        <v>51</v>
      </c>
      <c r="B54" s="6"/>
      <c r="C54" s="6"/>
      <c r="D54" s="8">
        <v>2636</v>
      </c>
      <c r="E54" s="2">
        <f t="shared" si="1"/>
        <v>0</v>
      </c>
    </row>
    <row r="55" spans="1:5">
      <c r="A55" s="5" t="s">
        <v>52</v>
      </c>
      <c r="B55" s="6"/>
      <c r="C55" s="6"/>
      <c r="D55" s="8">
        <v>2014</v>
      </c>
      <c r="E55" s="2">
        <f t="shared" si="1"/>
        <v>0</v>
      </c>
    </row>
    <row r="56" spans="1:5">
      <c r="A56" s="5" t="s">
        <v>53</v>
      </c>
      <c r="B56" s="6"/>
      <c r="C56" s="6"/>
      <c r="D56" s="8">
        <v>1799</v>
      </c>
      <c r="E56" s="2">
        <f t="shared" si="1"/>
        <v>0</v>
      </c>
    </row>
    <row r="57" spans="1:5">
      <c r="A57" s="5" t="s">
        <v>54</v>
      </c>
      <c r="B57" s="6"/>
      <c r="C57" s="6"/>
      <c r="D57" s="8">
        <v>5036</v>
      </c>
      <c r="E57" s="2">
        <f t="shared" si="1"/>
        <v>0</v>
      </c>
    </row>
    <row r="58" spans="1:5">
      <c r="A58" s="5" t="s">
        <v>55</v>
      </c>
      <c r="B58" s="6"/>
      <c r="C58" s="6"/>
      <c r="D58" s="8">
        <v>6821</v>
      </c>
      <c r="E58" s="2">
        <f t="shared" si="1"/>
        <v>0</v>
      </c>
    </row>
    <row r="59" spans="1:5">
      <c r="A59" s="5" t="s">
        <v>56</v>
      </c>
      <c r="B59" s="6"/>
      <c r="C59" s="6"/>
      <c r="D59" s="8">
        <v>12128</v>
      </c>
      <c r="E59" s="2">
        <f t="shared" si="1"/>
        <v>0</v>
      </c>
    </row>
    <row r="60" spans="1:5">
      <c r="A60" s="5" t="s">
        <v>57</v>
      </c>
      <c r="B60" s="6"/>
      <c r="C60" s="6"/>
      <c r="D60" s="8">
        <v>3374</v>
      </c>
      <c r="E60" s="2">
        <f t="shared" si="1"/>
        <v>0</v>
      </c>
    </row>
    <row r="61" spans="1:5">
      <c r="A61" s="5" t="s">
        <v>58</v>
      </c>
      <c r="B61" s="6"/>
      <c r="C61" s="6"/>
      <c r="D61" s="8">
        <v>7161</v>
      </c>
      <c r="E61" s="2">
        <f t="shared" si="1"/>
        <v>0</v>
      </c>
    </row>
    <row r="62" spans="1:5">
      <c r="A62" s="5" t="s">
        <v>59</v>
      </c>
      <c r="B62" s="6"/>
      <c r="C62" s="6"/>
      <c r="D62" s="8">
        <v>1157</v>
      </c>
      <c r="E62" s="2">
        <f t="shared" si="1"/>
        <v>0</v>
      </c>
    </row>
    <row r="63" spans="1:5">
      <c r="A63" s="5" t="s">
        <v>60</v>
      </c>
      <c r="B63" s="6"/>
      <c r="C63" s="6"/>
      <c r="D63" s="8">
        <v>1462</v>
      </c>
      <c r="E63" s="2">
        <f t="shared" si="1"/>
        <v>0</v>
      </c>
    </row>
    <row r="64" spans="1:5">
      <c r="A64" s="5" t="s">
        <v>61</v>
      </c>
      <c r="B64" s="6"/>
      <c r="C64" s="6"/>
      <c r="D64" s="8">
        <v>2720</v>
      </c>
      <c r="E64" s="2">
        <f t="shared" si="1"/>
        <v>0</v>
      </c>
    </row>
    <row r="65" spans="1:5">
      <c r="A65" s="5" t="s">
        <v>62</v>
      </c>
      <c r="B65" s="6"/>
      <c r="C65" s="6"/>
      <c r="D65" s="8">
        <v>11100</v>
      </c>
      <c r="E65" s="2">
        <f t="shared" si="1"/>
        <v>0</v>
      </c>
    </row>
    <row r="66" spans="1:5">
      <c r="A66" s="5" t="s">
        <v>63</v>
      </c>
      <c r="B66" s="6"/>
      <c r="C66" s="6"/>
      <c r="D66" s="8">
        <v>6789</v>
      </c>
      <c r="E66" s="2">
        <f t="shared" si="1"/>
        <v>0</v>
      </c>
    </row>
    <row r="67" spans="1:5">
      <c r="A67" s="5" t="s">
        <v>64</v>
      </c>
      <c r="B67" s="6"/>
      <c r="C67" s="6"/>
      <c r="D67" s="8">
        <v>6172</v>
      </c>
      <c r="E67" s="2">
        <f t="shared" si="1"/>
        <v>0</v>
      </c>
    </row>
    <row r="68" spans="1:5">
      <c r="A68" s="5" t="s">
        <v>65</v>
      </c>
      <c r="B68" s="6"/>
      <c r="C68" s="6"/>
      <c r="D68" s="8">
        <v>3153</v>
      </c>
      <c r="E68" s="2">
        <f t="shared" ref="E68:E99" si="2">C68/D68</f>
        <v>0</v>
      </c>
    </row>
    <row r="69" spans="1:5">
      <c r="A69" s="5" t="s">
        <v>66</v>
      </c>
      <c r="B69" s="6"/>
      <c r="C69" s="6"/>
      <c r="D69" s="8">
        <v>2281</v>
      </c>
      <c r="E69" s="2">
        <f t="shared" si="2"/>
        <v>0</v>
      </c>
    </row>
    <row r="70" spans="1:5">
      <c r="A70" s="5" t="s">
        <v>67</v>
      </c>
      <c r="B70" s="6"/>
      <c r="C70" s="6"/>
      <c r="D70" s="8">
        <v>3491</v>
      </c>
      <c r="E70" s="2">
        <f t="shared" si="2"/>
        <v>0</v>
      </c>
    </row>
    <row r="71" spans="1:5">
      <c r="A71" s="1" t="s">
        <v>74</v>
      </c>
      <c r="B71" s="6">
        <v>3</v>
      </c>
      <c r="C71" s="6">
        <v>3817</v>
      </c>
      <c r="D71" s="9"/>
      <c r="E71" s="2">
        <v>0</v>
      </c>
    </row>
    <row r="72" spans="1:5">
      <c r="A72" s="1" t="s">
        <v>72</v>
      </c>
      <c r="B72" s="6">
        <f>SUM(B4:B71)</f>
        <v>461</v>
      </c>
      <c r="C72" s="6">
        <f>SUM(C4:C71)</f>
        <v>154471</v>
      </c>
      <c r="D72" s="9">
        <f>SUM(D4:D71)</f>
        <v>2636401</v>
      </c>
      <c r="E72" s="2">
        <f t="shared" ref="E72" si="3">C72/D72</f>
        <v>5.8591617891208508E-2</v>
      </c>
    </row>
    <row r="73" spans="1:5">
      <c r="B73" s="6"/>
      <c r="C73" s="6"/>
      <c r="D73" s="6"/>
    </row>
    <row r="74" spans="1:5">
      <c r="B74" s="6"/>
      <c r="C74" s="6"/>
      <c r="D74" s="6"/>
    </row>
  </sheetData>
  <sortState ref="A4:E70">
    <sortCondition descending="1" ref="E4:E7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4"/>
  <sheetViews>
    <sheetView zoomScaleNormal="100" workbookViewId="0">
      <selection activeCell="F12" sqref="F12"/>
    </sheetView>
  </sheetViews>
  <sheetFormatPr defaultRowHeight="18.75"/>
  <cols>
    <col min="1" max="1" width="22.140625" style="1" customWidth="1"/>
    <col min="2" max="2" width="13.140625" style="1" customWidth="1"/>
    <col min="3" max="3" width="12.140625" style="1" customWidth="1"/>
    <col min="4" max="4" width="13.85546875" style="1" customWidth="1"/>
    <col min="5" max="5" width="9.140625" style="1"/>
  </cols>
  <sheetData>
    <row r="1" spans="1:5" ht="28.5">
      <c r="A1" s="7" t="s">
        <v>75</v>
      </c>
    </row>
    <row r="3" spans="1:5" ht="15">
      <c r="A3" s="4" t="s">
        <v>0</v>
      </c>
      <c r="B3" s="4" t="s">
        <v>68</v>
      </c>
      <c r="C3" s="4" t="s">
        <v>70</v>
      </c>
      <c r="D3" s="4" t="s">
        <v>69</v>
      </c>
      <c r="E3" s="4" t="s">
        <v>71</v>
      </c>
    </row>
    <row r="4" spans="1:5">
      <c r="A4" s="5" t="s">
        <v>1</v>
      </c>
      <c r="B4" s="6">
        <v>13</v>
      </c>
      <c r="C4" s="6">
        <v>1573</v>
      </c>
      <c r="D4" s="8">
        <v>27495</v>
      </c>
      <c r="E4" s="2">
        <f>C4/D4</f>
        <v>5.7210401891252954E-2</v>
      </c>
    </row>
    <row r="5" spans="1:5">
      <c r="A5" s="5" t="s">
        <v>44</v>
      </c>
      <c r="B5" s="6"/>
      <c r="C5" s="6"/>
      <c r="D5" s="8">
        <v>5004</v>
      </c>
      <c r="E5" s="2">
        <f t="shared" ref="E5:E68" si="0">C5/D5</f>
        <v>0</v>
      </c>
    </row>
    <row r="6" spans="1:5">
      <c r="A6" s="5" t="s">
        <v>2</v>
      </c>
      <c r="B6" s="6">
        <v>8</v>
      </c>
      <c r="C6" s="6">
        <v>2164</v>
      </c>
      <c r="D6" s="8">
        <v>25943</v>
      </c>
      <c r="E6" s="2">
        <f t="shared" si="0"/>
        <v>8.3413637590101369E-2</v>
      </c>
    </row>
    <row r="7" spans="1:5">
      <c r="A7" s="5" t="s">
        <v>45</v>
      </c>
      <c r="B7" s="6"/>
      <c r="C7" s="6"/>
      <c r="D7" s="8">
        <v>3278</v>
      </c>
      <c r="E7" s="2">
        <f t="shared" si="0"/>
        <v>0</v>
      </c>
    </row>
    <row r="8" spans="1:5">
      <c r="A8" s="5" t="s">
        <v>3</v>
      </c>
      <c r="B8" s="6">
        <v>9</v>
      </c>
      <c r="C8" s="6">
        <v>3454</v>
      </c>
      <c r="D8" s="8">
        <v>71866</v>
      </c>
      <c r="E8" s="2">
        <f t="shared" si="0"/>
        <v>4.8061670330893605E-2</v>
      </c>
    </row>
    <row r="9" spans="1:5">
      <c r="A9" s="5" t="s">
        <v>4</v>
      </c>
      <c r="B9" s="6">
        <v>68</v>
      </c>
      <c r="C9" s="6">
        <v>23475</v>
      </c>
      <c r="D9" s="8">
        <v>256474</v>
      </c>
      <c r="E9" s="2">
        <f t="shared" si="0"/>
        <v>9.1529745705217685E-2</v>
      </c>
    </row>
    <row r="10" spans="1:5">
      <c r="A10" s="5" t="s">
        <v>46</v>
      </c>
      <c r="B10" s="6"/>
      <c r="C10" s="6"/>
      <c r="D10" s="8">
        <v>2249</v>
      </c>
      <c r="E10" s="2">
        <f t="shared" si="0"/>
        <v>0</v>
      </c>
    </row>
    <row r="11" spans="1:5">
      <c r="A11" s="5" t="s">
        <v>5</v>
      </c>
      <c r="B11" s="6">
        <v>1</v>
      </c>
      <c r="C11" s="6">
        <v>194</v>
      </c>
      <c r="D11" s="8">
        <v>16640</v>
      </c>
      <c r="E11" s="2">
        <f t="shared" si="0"/>
        <v>1.1658653846153846E-2</v>
      </c>
    </row>
    <row r="12" spans="1:5">
      <c r="A12" s="5" t="s">
        <v>6</v>
      </c>
      <c r="B12" s="6">
        <v>1</v>
      </c>
      <c r="C12" s="6">
        <v>81</v>
      </c>
      <c r="D12" s="8">
        <v>15676</v>
      </c>
      <c r="E12" s="2">
        <f t="shared" si="0"/>
        <v>5.1671344730798673E-3</v>
      </c>
    </row>
    <row r="13" spans="1:5">
      <c r="A13" s="5" t="s">
        <v>47</v>
      </c>
      <c r="B13" s="6"/>
      <c r="C13" s="6"/>
      <c r="D13" s="8">
        <v>35812</v>
      </c>
      <c r="E13" s="2">
        <f t="shared" si="0"/>
        <v>0</v>
      </c>
    </row>
    <row r="14" spans="1:5">
      <c r="A14" s="5" t="s">
        <v>7</v>
      </c>
      <c r="B14" s="6">
        <v>2</v>
      </c>
      <c r="C14" s="6">
        <v>587</v>
      </c>
      <c r="D14" s="8">
        <v>42919</v>
      </c>
      <c r="E14" s="2">
        <f t="shared" si="0"/>
        <v>1.3676926303035951E-2</v>
      </c>
    </row>
    <row r="15" spans="1:5">
      <c r="A15" s="5" t="s">
        <v>48</v>
      </c>
      <c r="B15" s="6"/>
      <c r="C15" s="6"/>
      <c r="D15" s="8">
        <v>9810</v>
      </c>
      <c r="E15" s="2">
        <f t="shared" si="0"/>
        <v>0</v>
      </c>
    </row>
    <row r="16" spans="1:5">
      <c r="A16" s="5" t="s">
        <v>8</v>
      </c>
      <c r="B16" s="6">
        <v>92</v>
      </c>
      <c r="C16" s="6">
        <v>35381</v>
      </c>
      <c r="D16" s="8">
        <v>347406</v>
      </c>
      <c r="E16" s="2">
        <f t="shared" si="0"/>
        <v>0.10184337633777195</v>
      </c>
    </row>
    <row r="17" spans="1:5">
      <c r="A17" s="5" t="s">
        <v>49</v>
      </c>
      <c r="B17" s="6"/>
      <c r="C17" s="6"/>
      <c r="D17" s="8">
        <v>4938</v>
      </c>
      <c r="E17" s="2">
        <f t="shared" si="0"/>
        <v>0</v>
      </c>
    </row>
    <row r="18" spans="1:5">
      <c r="A18" s="5" t="s">
        <v>50</v>
      </c>
      <c r="B18" s="6"/>
      <c r="C18" s="6"/>
      <c r="D18" s="8">
        <v>2044</v>
      </c>
      <c r="E18" s="2">
        <f t="shared" si="0"/>
        <v>0</v>
      </c>
    </row>
    <row r="19" spans="1:5">
      <c r="A19" s="5" t="s">
        <v>9</v>
      </c>
      <c r="B19" s="6">
        <v>13</v>
      </c>
      <c r="C19" s="6">
        <v>3323</v>
      </c>
      <c r="D19" s="8">
        <v>123995</v>
      </c>
      <c r="E19" s="2">
        <f t="shared" si="0"/>
        <v>2.6799467720472599E-2</v>
      </c>
    </row>
    <row r="20" spans="1:5">
      <c r="A20" s="5" t="s">
        <v>10</v>
      </c>
      <c r="B20" s="6">
        <v>7</v>
      </c>
      <c r="C20" s="6">
        <v>1137</v>
      </c>
      <c r="D20" s="8">
        <v>40227</v>
      </c>
      <c r="E20" s="2">
        <f t="shared" si="0"/>
        <v>2.8264598404056977E-2</v>
      </c>
    </row>
    <row r="21" spans="1:5">
      <c r="A21" s="5" t="s">
        <v>11</v>
      </c>
      <c r="B21" s="6">
        <v>3</v>
      </c>
      <c r="C21" s="6">
        <v>845</v>
      </c>
      <c r="D21" s="8">
        <v>12931</v>
      </c>
      <c r="E21" s="2">
        <f t="shared" si="0"/>
        <v>6.5346840924909139E-2</v>
      </c>
    </row>
    <row r="22" spans="1:5">
      <c r="A22" s="5" t="s">
        <v>12</v>
      </c>
      <c r="B22" s="6">
        <v>1</v>
      </c>
      <c r="C22" s="6">
        <v>331</v>
      </c>
      <c r="D22" s="8">
        <v>1350</v>
      </c>
      <c r="E22" s="2">
        <f t="shared" si="0"/>
        <v>0.24518518518518517</v>
      </c>
    </row>
    <row r="23" spans="1:5">
      <c r="A23" s="5" t="s">
        <v>13</v>
      </c>
      <c r="B23" s="6">
        <v>1</v>
      </c>
      <c r="C23" s="6">
        <v>285</v>
      </c>
      <c r="D23" s="8">
        <v>6300</v>
      </c>
      <c r="E23" s="2">
        <f t="shared" si="0"/>
        <v>4.5238095238095237E-2</v>
      </c>
    </row>
    <row r="24" spans="1:5">
      <c r="A24" s="5" t="s">
        <v>51</v>
      </c>
      <c r="B24" s="6"/>
      <c r="C24" s="6"/>
      <c r="D24" s="8">
        <v>2636</v>
      </c>
      <c r="E24" s="2">
        <f t="shared" si="0"/>
        <v>0</v>
      </c>
    </row>
    <row r="25" spans="1:5">
      <c r="A25" s="5" t="s">
        <v>14</v>
      </c>
      <c r="B25" s="6">
        <v>2</v>
      </c>
      <c r="C25" s="6">
        <v>232</v>
      </c>
      <c r="D25" s="8">
        <v>1439</v>
      </c>
      <c r="E25" s="2">
        <f t="shared" si="0"/>
        <v>0.16122307157748436</v>
      </c>
    </row>
    <row r="26" spans="1:5">
      <c r="A26" s="5" t="s">
        <v>52</v>
      </c>
      <c r="B26" s="6"/>
      <c r="C26" s="6"/>
      <c r="D26" s="8">
        <v>2014</v>
      </c>
      <c r="E26" s="2">
        <f t="shared" si="0"/>
        <v>0</v>
      </c>
    </row>
    <row r="27" spans="1:5">
      <c r="A27" s="5" t="s">
        <v>53</v>
      </c>
      <c r="B27" s="6"/>
      <c r="C27" s="6"/>
      <c r="D27" s="8">
        <v>1799</v>
      </c>
      <c r="E27" s="2">
        <f t="shared" si="0"/>
        <v>0</v>
      </c>
    </row>
    <row r="28" spans="1:5">
      <c r="A28" s="5" t="s">
        <v>54</v>
      </c>
      <c r="B28" s="6"/>
      <c r="C28" s="6"/>
      <c r="D28" s="8">
        <v>5036</v>
      </c>
      <c r="E28" s="2">
        <f t="shared" si="0"/>
        <v>0</v>
      </c>
    </row>
    <row r="29" spans="1:5">
      <c r="A29" s="5" t="s">
        <v>55</v>
      </c>
      <c r="B29" s="6"/>
      <c r="C29" s="6"/>
      <c r="D29" s="8">
        <v>6821</v>
      </c>
      <c r="E29" s="2">
        <f t="shared" si="0"/>
        <v>0</v>
      </c>
    </row>
    <row r="30" spans="1:5">
      <c r="A30" s="5" t="s">
        <v>15</v>
      </c>
      <c r="B30" s="6">
        <v>1</v>
      </c>
      <c r="C30" s="6">
        <v>120</v>
      </c>
      <c r="D30" s="8">
        <v>22711</v>
      </c>
      <c r="E30" s="2">
        <f t="shared" si="0"/>
        <v>5.2837831887631546E-3</v>
      </c>
    </row>
    <row r="31" spans="1:5">
      <c r="A31" s="5" t="s">
        <v>56</v>
      </c>
      <c r="B31" s="6"/>
      <c r="C31" s="6"/>
      <c r="D31" s="8">
        <v>12128</v>
      </c>
      <c r="E31" s="2">
        <f t="shared" si="0"/>
        <v>0</v>
      </c>
    </row>
    <row r="32" spans="1:5">
      <c r="A32" s="5" t="s">
        <v>16</v>
      </c>
      <c r="B32" s="6">
        <v>30</v>
      </c>
      <c r="C32" s="6">
        <v>6207</v>
      </c>
      <c r="D32" s="8">
        <v>194353</v>
      </c>
      <c r="E32" s="2">
        <f t="shared" si="0"/>
        <v>3.1936733675322737E-2</v>
      </c>
    </row>
    <row r="33" spans="1:5">
      <c r="A33" s="5" t="s">
        <v>57</v>
      </c>
      <c r="B33" s="6"/>
      <c r="C33" s="6"/>
      <c r="D33" s="8">
        <v>3374</v>
      </c>
      <c r="E33" s="2">
        <f t="shared" si="0"/>
        <v>0</v>
      </c>
    </row>
    <row r="34" spans="1:5">
      <c r="A34" s="5" t="s">
        <v>17</v>
      </c>
      <c r="B34" s="6">
        <v>5</v>
      </c>
      <c r="C34" s="6">
        <v>1831</v>
      </c>
      <c r="D34" s="8">
        <v>17740</v>
      </c>
      <c r="E34" s="2">
        <f t="shared" si="0"/>
        <v>0.10321307779030439</v>
      </c>
    </row>
    <row r="35" spans="1:5">
      <c r="A35" s="5" t="s">
        <v>58</v>
      </c>
      <c r="B35" s="6"/>
      <c r="C35" s="6"/>
      <c r="D35" s="8">
        <v>7161</v>
      </c>
      <c r="E35" s="2">
        <f t="shared" si="0"/>
        <v>0</v>
      </c>
    </row>
    <row r="36" spans="1:5">
      <c r="A36" s="5" t="s">
        <v>18</v>
      </c>
      <c r="B36" s="6">
        <v>1</v>
      </c>
      <c r="C36" s="6">
        <v>33</v>
      </c>
      <c r="D36" s="8">
        <v>1104</v>
      </c>
      <c r="E36" s="2">
        <f t="shared" si="0"/>
        <v>2.9891304347826088E-2</v>
      </c>
    </row>
    <row r="37" spans="1:5">
      <c r="A37" s="5" t="s">
        <v>59</v>
      </c>
      <c r="B37" s="6"/>
      <c r="C37" s="6"/>
      <c r="D37" s="8">
        <v>1157</v>
      </c>
      <c r="E37" s="2">
        <f t="shared" si="0"/>
        <v>0</v>
      </c>
    </row>
    <row r="38" spans="1:5">
      <c r="A38" s="5" t="s">
        <v>19</v>
      </c>
      <c r="B38" s="6">
        <v>10</v>
      </c>
      <c r="C38" s="6">
        <v>4624</v>
      </c>
      <c r="D38" s="8">
        <v>41110</v>
      </c>
      <c r="E38" s="2">
        <f t="shared" si="0"/>
        <v>0.11247871564096328</v>
      </c>
    </row>
    <row r="39" spans="1:5">
      <c r="A39" s="5" t="s">
        <v>20</v>
      </c>
      <c r="B39" s="6">
        <v>21</v>
      </c>
      <c r="C39" s="6">
        <v>10456</v>
      </c>
      <c r="D39" s="8">
        <v>81965</v>
      </c>
      <c r="E39" s="2">
        <f t="shared" si="0"/>
        <v>0.12756664429939607</v>
      </c>
    </row>
    <row r="40" spans="1:5">
      <c r="A40" s="5" t="s">
        <v>21</v>
      </c>
      <c r="B40" s="6">
        <v>5</v>
      </c>
      <c r="C40" s="6">
        <v>1448</v>
      </c>
      <c r="D40" s="8">
        <v>33326</v>
      </c>
      <c r="E40" s="2">
        <f t="shared" si="0"/>
        <v>4.3449558902958652E-2</v>
      </c>
    </row>
    <row r="41" spans="1:5">
      <c r="A41" s="5" t="s">
        <v>22</v>
      </c>
      <c r="B41" s="6">
        <v>2</v>
      </c>
      <c r="C41" s="6">
        <v>227</v>
      </c>
      <c r="D41" s="8">
        <v>5737</v>
      </c>
      <c r="E41" s="2">
        <f t="shared" si="0"/>
        <v>3.9567718319679278E-2</v>
      </c>
    </row>
    <row r="42" spans="1:5">
      <c r="A42" s="5" t="s">
        <v>60</v>
      </c>
      <c r="B42" s="6"/>
      <c r="C42" s="6"/>
      <c r="D42" s="8">
        <v>1462</v>
      </c>
      <c r="E42" s="2">
        <f t="shared" si="0"/>
        <v>0</v>
      </c>
    </row>
    <row r="43" spans="1:5">
      <c r="A43" s="5" t="s">
        <v>61</v>
      </c>
      <c r="B43" s="6"/>
      <c r="C43" s="6"/>
      <c r="D43" s="8">
        <v>2720</v>
      </c>
      <c r="E43" s="2">
        <f t="shared" si="0"/>
        <v>0</v>
      </c>
    </row>
    <row r="44" spans="1:5">
      <c r="A44" s="5" t="s">
        <v>23</v>
      </c>
      <c r="B44" s="6">
        <v>10</v>
      </c>
      <c r="C44" s="6">
        <v>3623</v>
      </c>
      <c r="D44" s="8">
        <v>44249</v>
      </c>
      <c r="E44" s="2">
        <f t="shared" si="0"/>
        <v>8.1877556554950395E-2</v>
      </c>
    </row>
    <row r="45" spans="1:5">
      <c r="A45" s="5" t="s">
        <v>24</v>
      </c>
      <c r="B45" s="6">
        <v>3</v>
      </c>
      <c r="C45" s="6">
        <v>468</v>
      </c>
      <c r="D45" s="8">
        <v>41961</v>
      </c>
      <c r="E45" s="2">
        <f t="shared" si="0"/>
        <v>1.115321369843426E-2</v>
      </c>
    </row>
    <row r="46" spans="1:5">
      <c r="A46" s="5" t="s">
        <v>25</v>
      </c>
      <c r="B46" s="6">
        <v>2</v>
      </c>
      <c r="C46" s="6">
        <v>244</v>
      </c>
      <c r="D46" s="8">
        <v>18170</v>
      </c>
      <c r="E46" s="2">
        <f t="shared" si="0"/>
        <v>1.3428728673637865E-2</v>
      </c>
    </row>
    <row r="47" spans="1:5">
      <c r="A47" s="5" t="s">
        <v>26</v>
      </c>
      <c r="B47" s="6">
        <v>4</v>
      </c>
      <c r="C47" s="6">
        <v>665</v>
      </c>
      <c r="D47" s="8">
        <v>8356</v>
      </c>
      <c r="E47" s="2">
        <f t="shared" si="0"/>
        <v>7.9583532790809E-2</v>
      </c>
    </row>
    <row r="48" spans="1:5">
      <c r="A48" s="5" t="s">
        <v>62</v>
      </c>
      <c r="B48" s="6"/>
      <c r="C48" s="6"/>
      <c r="D48" s="8">
        <v>11100</v>
      </c>
      <c r="E48" s="2">
        <f t="shared" si="0"/>
        <v>0</v>
      </c>
    </row>
    <row r="49" spans="1:5">
      <c r="A49" s="5" t="s">
        <v>27</v>
      </c>
      <c r="B49" s="6">
        <v>3</v>
      </c>
      <c r="C49" s="6">
        <v>1401</v>
      </c>
      <c r="D49" s="8">
        <v>28695</v>
      </c>
      <c r="E49" s="2">
        <f t="shared" si="0"/>
        <v>4.8823836905384214E-2</v>
      </c>
    </row>
    <row r="50" spans="1:5">
      <c r="A50" s="5" t="s">
        <v>63</v>
      </c>
      <c r="B50" s="6"/>
      <c r="C50" s="6"/>
      <c r="D50" s="8">
        <v>6789</v>
      </c>
      <c r="E50" s="2">
        <f t="shared" si="0"/>
        <v>0</v>
      </c>
    </row>
    <row r="51" spans="1:5">
      <c r="A51" s="5" t="s">
        <v>28</v>
      </c>
      <c r="B51" s="6">
        <v>28</v>
      </c>
      <c r="C51" s="6">
        <v>5953</v>
      </c>
      <c r="D51" s="8">
        <v>175986</v>
      </c>
      <c r="E51" s="2">
        <f t="shared" si="0"/>
        <v>3.3826554385007895E-2</v>
      </c>
    </row>
    <row r="52" spans="1:5">
      <c r="A52" s="5" t="s">
        <v>29</v>
      </c>
      <c r="B52" s="6">
        <v>8</v>
      </c>
      <c r="C52" s="6">
        <v>5393</v>
      </c>
      <c r="D52" s="8">
        <v>53466</v>
      </c>
      <c r="E52" s="2">
        <f t="shared" si="0"/>
        <v>0.10086784124490331</v>
      </c>
    </row>
    <row r="53" spans="1:5">
      <c r="A53" s="5" t="s">
        <v>30</v>
      </c>
      <c r="B53" s="6">
        <v>32</v>
      </c>
      <c r="C53" s="6">
        <v>8822</v>
      </c>
      <c r="D53" s="8">
        <v>174659</v>
      </c>
      <c r="E53" s="2">
        <f t="shared" si="0"/>
        <v>5.0509850623214378E-2</v>
      </c>
    </row>
    <row r="54" spans="1:5">
      <c r="A54" s="5" t="s">
        <v>31</v>
      </c>
      <c r="B54" s="6">
        <v>5</v>
      </c>
      <c r="C54" s="6">
        <v>1884</v>
      </c>
      <c r="D54" s="8">
        <v>66994</v>
      </c>
      <c r="E54" s="2">
        <f t="shared" si="0"/>
        <v>2.8121921366092487E-2</v>
      </c>
    </row>
    <row r="55" spans="1:5">
      <c r="A55" s="5" t="s">
        <v>32</v>
      </c>
      <c r="B55" s="6">
        <v>14</v>
      </c>
      <c r="C55" s="6">
        <v>2631</v>
      </c>
      <c r="D55" s="8">
        <v>104001</v>
      </c>
      <c r="E55" s="2">
        <f t="shared" si="0"/>
        <v>2.5297833674676206E-2</v>
      </c>
    </row>
    <row r="56" spans="1:5">
      <c r="A56" s="5" t="s">
        <v>33</v>
      </c>
      <c r="B56" s="6">
        <v>23</v>
      </c>
      <c r="C56" s="6">
        <v>10706</v>
      </c>
      <c r="D56" s="8">
        <v>95178</v>
      </c>
      <c r="E56" s="2">
        <f t="shared" si="0"/>
        <v>0.11248397738973293</v>
      </c>
    </row>
    <row r="57" spans="1:5">
      <c r="A57" s="5" t="s">
        <v>34</v>
      </c>
      <c r="B57" s="6">
        <v>1</v>
      </c>
      <c r="C57" s="6">
        <v>184</v>
      </c>
      <c r="D57" s="8">
        <v>11244</v>
      </c>
      <c r="E57" s="2">
        <f t="shared" si="0"/>
        <v>1.6364283173247954E-2</v>
      </c>
    </row>
    <row r="58" spans="1:5">
      <c r="A58" s="5" t="s">
        <v>35</v>
      </c>
      <c r="B58" s="6">
        <v>4</v>
      </c>
      <c r="C58" s="6">
        <v>185</v>
      </c>
      <c r="D58" s="8">
        <v>30708</v>
      </c>
      <c r="E58" s="2">
        <f t="shared" si="0"/>
        <v>6.0244887325778297E-3</v>
      </c>
    </row>
    <row r="59" spans="1:5">
      <c r="A59" s="5" t="s">
        <v>36</v>
      </c>
      <c r="B59" s="6">
        <v>3</v>
      </c>
      <c r="C59" s="6">
        <v>1978</v>
      </c>
      <c r="D59" s="8">
        <v>39259</v>
      </c>
      <c r="E59" s="2">
        <f t="shared" si="0"/>
        <v>5.0383351588170866E-2</v>
      </c>
    </row>
    <row r="60" spans="1:5">
      <c r="A60" s="5" t="s">
        <v>37</v>
      </c>
      <c r="B60" s="6">
        <v>2</v>
      </c>
      <c r="C60" s="6">
        <v>98</v>
      </c>
      <c r="D60" s="8">
        <v>25533</v>
      </c>
      <c r="E60" s="2">
        <f t="shared" si="0"/>
        <v>3.8381702110993616E-3</v>
      </c>
    </row>
    <row r="61" spans="1:5">
      <c r="A61" s="5" t="s">
        <v>38</v>
      </c>
      <c r="B61" s="6">
        <v>8</v>
      </c>
      <c r="C61" s="6">
        <v>4146</v>
      </c>
      <c r="D61" s="8">
        <v>40899</v>
      </c>
      <c r="E61" s="2">
        <f t="shared" si="0"/>
        <v>0.10137167167901416</v>
      </c>
    </row>
    <row r="62" spans="1:5">
      <c r="A62" s="5" t="s">
        <v>39</v>
      </c>
      <c r="B62" s="6">
        <v>2</v>
      </c>
      <c r="C62" s="6">
        <v>639</v>
      </c>
      <c r="D62" s="8">
        <v>64228</v>
      </c>
      <c r="E62" s="2">
        <f t="shared" si="0"/>
        <v>9.9489319299993773E-3</v>
      </c>
    </row>
    <row r="63" spans="1:5">
      <c r="A63" s="5" t="s">
        <v>40</v>
      </c>
      <c r="B63" s="6">
        <v>1</v>
      </c>
      <c r="C63" s="6">
        <v>2116</v>
      </c>
      <c r="D63" s="8">
        <v>7626</v>
      </c>
      <c r="E63" s="2">
        <f t="shared" si="0"/>
        <v>0.27747180697613427</v>
      </c>
    </row>
    <row r="64" spans="1:5">
      <c r="A64" s="5" t="s">
        <v>64</v>
      </c>
      <c r="B64" s="6"/>
      <c r="C64" s="6"/>
      <c r="D64" s="8">
        <v>6172</v>
      </c>
      <c r="E64" s="2">
        <f t="shared" si="0"/>
        <v>0</v>
      </c>
    </row>
    <row r="65" spans="1:5">
      <c r="A65" s="5" t="s">
        <v>65</v>
      </c>
      <c r="B65" s="6"/>
      <c r="C65" s="6"/>
      <c r="D65" s="8">
        <v>3153</v>
      </c>
      <c r="E65" s="2">
        <f t="shared" si="0"/>
        <v>0</v>
      </c>
    </row>
    <row r="66" spans="1:5">
      <c r="A66" s="5" t="s">
        <v>66</v>
      </c>
      <c r="B66" s="6"/>
      <c r="C66" s="6"/>
      <c r="D66" s="8">
        <v>2281</v>
      </c>
      <c r="E66" s="2">
        <f t="shared" si="0"/>
        <v>0</v>
      </c>
    </row>
    <row r="67" spans="1:5">
      <c r="A67" s="5" t="s">
        <v>41</v>
      </c>
      <c r="B67" s="6">
        <v>6</v>
      </c>
      <c r="C67" s="6">
        <v>1161</v>
      </c>
      <c r="D67" s="8">
        <v>61559</v>
      </c>
      <c r="E67" s="2">
        <f t="shared" si="0"/>
        <v>1.8859955489855262E-2</v>
      </c>
    </row>
    <row r="68" spans="1:5">
      <c r="A68" s="5" t="s">
        <v>42</v>
      </c>
      <c r="B68" s="6">
        <v>1</v>
      </c>
      <c r="C68" s="6">
        <v>124</v>
      </c>
      <c r="D68" s="8">
        <v>5151</v>
      </c>
      <c r="E68" s="2">
        <f t="shared" si="0"/>
        <v>2.4072995534847604E-2</v>
      </c>
    </row>
    <row r="69" spans="1:5">
      <c r="A69" s="5" t="s">
        <v>43</v>
      </c>
      <c r="B69" s="6">
        <v>2</v>
      </c>
      <c r="C69" s="6">
        <v>225</v>
      </c>
      <c r="D69" s="8">
        <v>7343</v>
      </c>
      <c r="E69" s="2">
        <f t="shared" ref="E69:E72" si="1">C69/D69</f>
        <v>3.0641427209587364E-2</v>
      </c>
    </row>
    <row r="70" spans="1:5">
      <c r="A70" s="5" t="s">
        <v>67</v>
      </c>
      <c r="B70" s="6"/>
      <c r="C70" s="6"/>
      <c r="D70" s="8">
        <v>3491</v>
      </c>
      <c r="E70" s="2">
        <f t="shared" si="1"/>
        <v>0</v>
      </c>
    </row>
    <row r="71" spans="1:5">
      <c r="A71" s="1" t="s">
        <v>74</v>
      </c>
      <c r="B71" s="6">
        <v>3</v>
      </c>
      <c r="C71" s="6">
        <v>3817</v>
      </c>
      <c r="D71" s="9"/>
      <c r="E71" s="2">
        <v>0</v>
      </c>
    </row>
    <row r="72" spans="1:5">
      <c r="A72" s="1" t="s">
        <v>72</v>
      </c>
      <c r="B72" s="6">
        <f>SUM(B4:B71)</f>
        <v>461</v>
      </c>
      <c r="C72" s="6">
        <f>SUM(C4:C71)</f>
        <v>154471</v>
      </c>
      <c r="D72" s="9">
        <f>SUM(D4:D71)</f>
        <v>2636401</v>
      </c>
      <c r="E72" s="2">
        <f t="shared" si="1"/>
        <v>5.8591617891208508E-2</v>
      </c>
    </row>
    <row r="73" spans="1:5">
      <c r="B73" s="6"/>
      <c r="C73" s="6"/>
      <c r="D73" s="6"/>
    </row>
    <row r="74" spans="1:5">
      <c r="B74" s="6"/>
      <c r="C74" s="6"/>
      <c r="D74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Sorted by percent enrolled</vt:lpstr>
      <vt:lpstr>Sorted by county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East</dc:creator>
  <cp:lastModifiedBy>jeast</cp:lastModifiedBy>
  <dcterms:created xsi:type="dcterms:W3CDTF">2010-10-14T15:30:48Z</dcterms:created>
  <dcterms:modified xsi:type="dcterms:W3CDTF">2011-07-14T15:19:30Z</dcterms:modified>
</cp:coreProperties>
</file>